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532\Documents\All State\2022\"/>
    </mc:Choice>
  </mc:AlternateContent>
  <xr:revisionPtr revIDLastSave="0" documentId="13_ncr:1_{BA255D4A-7F81-4B16-BED8-4BF011AF7F18}" xr6:coauthVersionLast="47" xr6:coauthVersionMax="47" xr10:uidLastSave="{00000000-0000-0000-0000-000000000000}"/>
  <bookViews>
    <workbookView xWindow="-93" yWindow="-93" windowWidth="25786" windowHeight="13866" xr2:uid="{EEC3DA21-61C4-4A93-86D1-D01587164775}"/>
  </bookViews>
  <sheets>
    <sheet name="Schedule" sheetId="1" r:id="rId1"/>
  </sheets>
  <definedNames>
    <definedName name="_xlnm.Print_Area" localSheetId="0">Schedule!$B$1:$K$96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8" i="1" l="1"/>
  <c r="C68" i="1" s="1"/>
  <c r="D68" i="1" s="1"/>
  <c r="E68" i="1" s="1"/>
  <c r="F68" i="1" s="1"/>
  <c r="G68" i="1" s="1"/>
  <c r="B69" i="1" l="1"/>
  <c r="B70" i="1" l="1"/>
  <c r="C69" i="1"/>
  <c r="D69" i="1" s="1"/>
  <c r="E69" i="1" s="1"/>
  <c r="F69" i="1" s="1"/>
  <c r="G69" i="1" s="1"/>
  <c r="C70" i="1" l="1"/>
  <c r="D70" i="1" s="1"/>
  <c r="E70" i="1" s="1"/>
  <c r="F70" i="1" s="1"/>
  <c r="G70" i="1" s="1"/>
  <c r="B71" i="1"/>
  <c r="B72" i="1" l="1"/>
  <c r="C71" i="1"/>
  <c r="D71" i="1" s="1"/>
  <c r="E71" i="1" s="1"/>
  <c r="F71" i="1" s="1"/>
  <c r="G71" i="1" s="1"/>
  <c r="C72" i="1" l="1"/>
  <c r="D72" i="1" s="1"/>
  <c r="E72" i="1" s="1"/>
  <c r="F72" i="1" s="1"/>
  <c r="G72" i="1" s="1"/>
  <c r="B73" i="1"/>
  <c r="B74" i="1" l="1"/>
  <c r="C73" i="1"/>
  <c r="D73" i="1" s="1"/>
  <c r="E73" i="1" s="1"/>
  <c r="F73" i="1" s="1"/>
  <c r="G73" i="1" s="1"/>
  <c r="C74" i="1" l="1"/>
  <c r="D74" i="1" s="1"/>
  <c r="E74" i="1" s="1"/>
  <c r="F74" i="1" s="1"/>
  <c r="G74" i="1" s="1"/>
  <c r="B75" i="1"/>
  <c r="C75" i="1" l="1"/>
  <c r="D75" i="1" s="1"/>
  <c r="E75" i="1" s="1"/>
  <c r="F75" i="1" s="1"/>
  <c r="G75" i="1" s="1"/>
  <c r="B76" i="1"/>
  <c r="C76" i="1" l="1"/>
  <c r="D76" i="1" s="1"/>
  <c r="E76" i="1" s="1"/>
  <c r="F76" i="1" s="1"/>
  <c r="G76" i="1" s="1"/>
  <c r="B77" i="1"/>
  <c r="C77" i="1" s="1"/>
  <c r="D77" i="1" s="1"/>
  <c r="E77" i="1" s="1"/>
  <c r="F77" i="1" s="1"/>
  <c r="G77" i="1" s="1"/>
  <c r="B85" i="1" l="1"/>
  <c r="B86" i="1" s="1"/>
  <c r="C84" i="1"/>
  <c r="D84" i="1" s="1"/>
  <c r="B37" i="1"/>
  <c r="C37" i="1" s="1"/>
  <c r="D37" i="1" s="1"/>
  <c r="E37" i="1" s="1"/>
  <c r="F37" i="1" s="1"/>
  <c r="C36" i="1"/>
  <c r="D36" i="1" s="1"/>
  <c r="E36" i="1" s="1"/>
  <c r="F36" i="1" s="1"/>
  <c r="B8" i="1"/>
  <c r="B9" i="1" s="1"/>
  <c r="B10" i="1" s="1"/>
  <c r="C7" i="1"/>
  <c r="D7" i="1" s="1"/>
  <c r="E7" i="1" s="1"/>
  <c r="F7" i="1" s="1"/>
  <c r="B87" i="1" l="1"/>
  <c r="B88" i="1" s="1"/>
  <c r="C88" i="1" s="1"/>
  <c r="D88" i="1" s="1"/>
  <c r="C86" i="1"/>
  <c r="D86" i="1" s="1"/>
  <c r="C8" i="1"/>
  <c r="D8" i="1" s="1"/>
  <c r="E8" i="1" s="1"/>
  <c r="F8" i="1" s="1"/>
  <c r="C85" i="1"/>
  <c r="D85" i="1" s="1"/>
  <c r="C10" i="1"/>
  <c r="D10" i="1" s="1"/>
  <c r="E10" i="1" s="1"/>
  <c r="F10" i="1" s="1"/>
  <c r="B11" i="1"/>
  <c r="C9" i="1"/>
  <c r="D9" i="1" s="1"/>
  <c r="E9" i="1" s="1"/>
  <c r="F9" i="1" s="1"/>
  <c r="B38" i="1"/>
  <c r="C87" i="1" l="1"/>
  <c r="D87" i="1" s="1"/>
  <c r="B89" i="1"/>
  <c r="B90" i="1" s="1"/>
  <c r="B39" i="1"/>
  <c r="C38" i="1"/>
  <c r="D38" i="1" s="1"/>
  <c r="E38" i="1" s="1"/>
  <c r="F38" i="1" s="1"/>
  <c r="C89" i="1"/>
  <c r="D89" i="1" s="1"/>
  <c r="C11" i="1"/>
  <c r="D11" i="1" s="1"/>
  <c r="E11" i="1" s="1"/>
  <c r="F11" i="1" s="1"/>
  <c r="B12" i="1"/>
  <c r="B13" i="1" l="1"/>
  <c r="C12" i="1"/>
  <c r="D12" i="1" s="1"/>
  <c r="E12" i="1" s="1"/>
  <c r="F12" i="1" s="1"/>
  <c r="B91" i="1"/>
  <c r="C90" i="1"/>
  <c r="D90" i="1" s="1"/>
  <c r="C39" i="1"/>
  <c r="D39" i="1" s="1"/>
  <c r="E39" i="1" s="1"/>
  <c r="F39" i="1" s="1"/>
  <c r="B40" i="1"/>
  <c r="B41" i="1" l="1"/>
  <c r="C40" i="1"/>
  <c r="D40" i="1" s="1"/>
  <c r="E40" i="1" s="1"/>
  <c r="F40" i="1" s="1"/>
  <c r="B92" i="1"/>
  <c r="B93" i="1" s="1"/>
  <c r="C91" i="1"/>
  <c r="D91" i="1" s="1"/>
  <c r="C13" i="1"/>
  <c r="D13" i="1" s="1"/>
  <c r="E13" i="1" s="1"/>
  <c r="F13" i="1" s="1"/>
  <c r="B14" i="1"/>
  <c r="C93" i="1" l="1"/>
  <c r="D93" i="1" s="1"/>
  <c r="B94" i="1"/>
  <c r="C94" i="1" s="1"/>
  <c r="D94" i="1" s="1"/>
  <c r="B15" i="1"/>
  <c r="C14" i="1"/>
  <c r="D14" i="1" s="1"/>
  <c r="E14" i="1" s="1"/>
  <c r="F14" i="1" s="1"/>
  <c r="C92" i="1"/>
  <c r="D92" i="1" s="1"/>
  <c r="C41" i="1"/>
  <c r="D41" i="1" s="1"/>
  <c r="E41" i="1" s="1"/>
  <c r="F41" i="1" s="1"/>
  <c r="B42" i="1"/>
  <c r="B43" i="1" l="1"/>
  <c r="C42" i="1"/>
  <c r="D42" i="1" s="1"/>
  <c r="E42" i="1" s="1"/>
  <c r="F42" i="1" s="1"/>
  <c r="C15" i="1"/>
  <c r="D15" i="1" s="1"/>
  <c r="E15" i="1" s="1"/>
  <c r="F15" i="1" s="1"/>
  <c r="B16" i="1"/>
  <c r="B17" i="1" l="1"/>
  <c r="C16" i="1"/>
  <c r="D16" i="1" s="1"/>
  <c r="E16" i="1" s="1"/>
  <c r="F16" i="1" s="1"/>
  <c r="C43" i="1"/>
  <c r="D43" i="1" s="1"/>
  <c r="E43" i="1" s="1"/>
  <c r="F43" i="1" s="1"/>
  <c r="B44" i="1"/>
  <c r="B45" i="1" l="1"/>
  <c r="C44" i="1"/>
  <c r="D44" i="1" s="1"/>
  <c r="E44" i="1" s="1"/>
  <c r="F44" i="1" s="1"/>
  <c r="B18" i="1"/>
  <c r="C17" i="1"/>
  <c r="D17" i="1" s="1"/>
  <c r="E17" i="1" s="1"/>
  <c r="F17" i="1" s="1"/>
  <c r="B19" i="1" l="1"/>
  <c r="C18" i="1"/>
  <c r="D18" i="1" s="1"/>
  <c r="E18" i="1" s="1"/>
  <c r="F18" i="1" s="1"/>
  <c r="C45" i="1"/>
  <c r="D45" i="1" s="1"/>
  <c r="E45" i="1" s="1"/>
  <c r="F45" i="1" s="1"/>
  <c r="B46" i="1"/>
  <c r="B47" i="1" l="1"/>
  <c r="C46" i="1"/>
  <c r="D46" i="1" s="1"/>
  <c r="E46" i="1" s="1"/>
  <c r="F46" i="1" s="1"/>
  <c r="B20" i="1"/>
  <c r="C19" i="1"/>
  <c r="D19" i="1" s="1"/>
  <c r="E19" i="1" s="1"/>
  <c r="F19" i="1" s="1"/>
  <c r="C20" i="1" l="1"/>
  <c r="D20" i="1" s="1"/>
  <c r="E20" i="1" s="1"/>
  <c r="F20" i="1" s="1"/>
  <c r="B21" i="1"/>
  <c r="C47" i="1"/>
  <c r="D47" i="1" s="1"/>
  <c r="E47" i="1" s="1"/>
  <c r="F47" i="1" s="1"/>
  <c r="B48" i="1"/>
  <c r="B49" i="1" l="1"/>
  <c r="C48" i="1"/>
  <c r="D48" i="1" s="1"/>
  <c r="E48" i="1" s="1"/>
  <c r="F48" i="1" s="1"/>
  <c r="B22" i="1"/>
  <c r="C21" i="1"/>
  <c r="D21" i="1" s="1"/>
  <c r="E21" i="1" s="1"/>
  <c r="F21" i="1" s="1"/>
  <c r="C22" i="1" l="1"/>
  <c r="D22" i="1" s="1"/>
  <c r="E22" i="1" s="1"/>
  <c r="F22" i="1" s="1"/>
  <c r="B23" i="1"/>
  <c r="C49" i="1"/>
  <c r="D49" i="1" s="1"/>
  <c r="E49" i="1" s="1"/>
  <c r="F49" i="1" s="1"/>
  <c r="B50" i="1"/>
  <c r="B51" i="1" l="1"/>
  <c r="C50" i="1"/>
  <c r="D50" i="1" s="1"/>
  <c r="E50" i="1" s="1"/>
  <c r="F50" i="1" s="1"/>
  <c r="B24" i="1"/>
  <c r="C23" i="1"/>
  <c r="D23" i="1" s="1"/>
  <c r="E23" i="1" s="1"/>
  <c r="F23" i="1" s="1"/>
  <c r="B25" i="1" l="1"/>
  <c r="C24" i="1"/>
  <c r="D24" i="1" s="1"/>
  <c r="E24" i="1" s="1"/>
  <c r="F24" i="1" s="1"/>
  <c r="G24" i="1" s="1"/>
  <c r="C51" i="1"/>
  <c r="D51" i="1" s="1"/>
  <c r="E51" i="1" s="1"/>
  <c r="F51" i="1" s="1"/>
  <c r="B52" i="1"/>
  <c r="B53" i="1" l="1"/>
  <c r="C52" i="1"/>
  <c r="D52" i="1" s="1"/>
  <c r="E52" i="1" s="1"/>
  <c r="F52" i="1" s="1"/>
  <c r="B26" i="1"/>
  <c r="C25" i="1"/>
  <c r="D25" i="1" s="1"/>
  <c r="E25" i="1" s="1"/>
  <c r="F25" i="1" s="1"/>
  <c r="G25" i="1" s="1"/>
  <c r="B27" i="1" l="1"/>
  <c r="C26" i="1"/>
  <c r="D26" i="1" s="1"/>
  <c r="E26" i="1" s="1"/>
  <c r="F26" i="1" s="1"/>
  <c r="G26" i="1" s="1"/>
  <c r="C53" i="1"/>
  <c r="D53" i="1" s="1"/>
  <c r="E53" i="1" s="1"/>
  <c r="F53" i="1" s="1"/>
  <c r="B54" i="1"/>
  <c r="B55" i="1" l="1"/>
  <c r="C54" i="1"/>
  <c r="D54" i="1" s="1"/>
  <c r="E54" i="1" s="1"/>
  <c r="F54" i="1" s="1"/>
  <c r="B28" i="1"/>
  <c r="C27" i="1"/>
  <c r="D27" i="1" s="1"/>
  <c r="E27" i="1" s="1"/>
  <c r="F27" i="1" s="1"/>
  <c r="G27" i="1" s="1"/>
  <c r="B29" i="1" l="1"/>
  <c r="C28" i="1"/>
  <c r="D28" i="1" s="1"/>
  <c r="E28" i="1" s="1"/>
  <c r="F28" i="1" s="1"/>
  <c r="G28" i="1" s="1"/>
  <c r="C55" i="1"/>
  <c r="D55" i="1" s="1"/>
  <c r="E55" i="1" s="1"/>
  <c r="F55" i="1" s="1"/>
  <c r="B56" i="1"/>
  <c r="B57" i="1" l="1"/>
  <c r="C56" i="1"/>
  <c r="D56" i="1" s="1"/>
  <c r="E56" i="1" s="1"/>
  <c r="F56" i="1" s="1"/>
  <c r="B30" i="1"/>
  <c r="C29" i="1"/>
  <c r="D29" i="1" s="1"/>
  <c r="E29" i="1" s="1"/>
  <c r="F29" i="1" s="1"/>
  <c r="G29" i="1" s="1"/>
  <c r="B31" i="1" l="1"/>
  <c r="C31" i="1" s="1"/>
  <c r="D31" i="1" s="1"/>
  <c r="E31" i="1" s="1"/>
  <c r="F31" i="1" s="1"/>
  <c r="G31" i="1" s="1"/>
  <c r="C30" i="1"/>
  <c r="D30" i="1" s="1"/>
  <c r="E30" i="1" s="1"/>
  <c r="F30" i="1" s="1"/>
  <c r="G30" i="1" s="1"/>
  <c r="B58" i="1"/>
  <c r="C57" i="1"/>
  <c r="D57" i="1" s="1"/>
  <c r="E57" i="1" s="1"/>
  <c r="F57" i="1" s="1"/>
  <c r="B59" i="1" l="1"/>
  <c r="C58" i="1"/>
  <c r="D58" i="1" s="1"/>
  <c r="E58" i="1" s="1"/>
  <c r="F58" i="1" s="1"/>
  <c r="C59" i="1" l="1"/>
  <c r="D59" i="1" s="1"/>
  <c r="E59" i="1" s="1"/>
  <c r="F59" i="1" s="1"/>
  <c r="B60" i="1"/>
  <c r="B61" i="1" l="1"/>
  <c r="C60" i="1"/>
  <c r="D60" i="1" s="1"/>
  <c r="E60" i="1" s="1"/>
  <c r="F60" i="1" s="1"/>
  <c r="C61" i="1" l="1"/>
  <c r="D61" i="1" s="1"/>
  <c r="E61" i="1" s="1"/>
  <c r="F61" i="1" s="1"/>
  <c r="B62" i="1"/>
  <c r="B63" i="1" l="1"/>
  <c r="C62" i="1"/>
  <c r="D62" i="1" s="1"/>
  <c r="E62" i="1" s="1"/>
  <c r="F62" i="1" s="1"/>
  <c r="C63" i="1" l="1"/>
  <c r="D63" i="1" s="1"/>
  <c r="E63" i="1" s="1"/>
  <c r="F63" i="1" s="1"/>
  <c r="B64" i="1"/>
  <c r="B65" i="1" l="1"/>
  <c r="C64" i="1"/>
  <c r="D64" i="1" s="1"/>
  <c r="E64" i="1" s="1"/>
  <c r="F64" i="1" s="1"/>
  <c r="C65" i="1" l="1"/>
  <c r="D65" i="1" s="1"/>
  <c r="E65" i="1" s="1"/>
  <c r="F65" i="1" s="1"/>
  <c r="B66" i="1"/>
  <c r="B67" i="1" l="1"/>
  <c r="C66" i="1"/>
  <c r="D66" i="1" s="1"/>
  <c r="E66" i="1" s="1"/>
  <c r="F66" i="1" s="1"/>
  <c r="G66" i="1" s="1"/>
  <c r="C67" i="1" l="1"/>
  <c r="D67" i="1" s="1"/>
  <c r="E67" i="1" s="1"/>
  <c r="F67" i="1" s="1"/>
  <c r="G67" i="1" s="1"/>
</calcChain>
</file>

<file path=xl/sharedStrings.xml><?xml version="1.0" encoding="utf-8"?>
<sst xmlns="http://schemas.openxmlformats.org/spreadsheetml/2006/main" count="398" uniqueCount="271">
  <si>
    <t>Check In</t>
  </si>
  <si>
    <t>Warm up 1</t>
  </si>
  <si>
    <t>Jumps</t>
  </si>
  <si>
    <t>Cheer</t>
  </si>
  <si>
    <t>Dance</t>
  </si>
  <si>
    <t>Tumble</t>
  </si>
  <si>
    <t>Time</t>
  </si>
  <si>
    <t>Rec 1</t>
  </si>
  <si>
    <t>Rec 2</t>
  </si>
  <si>
    <t>Rec 3</t>
  </si>
  <si>
    <t>Rec 4</t>
  </si>
  <si>
    <t>Rec 5</t>
  </si>
  <si>
    <t>Rec 6</t>
  </si>
  <si>
    <t>Rec 7</t>
  </si>
  <si>
    <t>Rec 8</t>
  </si>
  <si>
    <t>Rec 9</t>
  </si>
  <si>
    <t>Rec 10</t>
  </si>
  <si>
    <t>Rec 11</t>
  </si>
  <si>
    <t>Rec 12</t>
  </si>
  <si>
    <t>Rec 13</t>
  </si>
  <si>
    <t>Rec 14</t>
  </si>
  <si>
    <t>Rec 15</t>
  </si>
  <si>
    <t>Rec 16</t>
  </si>
  <si>
    <t>Rec 17</t>
  </si>
  <si>
    <t>Rec 18</t>
  </si>
  <si>
    <t>Rec 19</t>
  </si>
  <si>
    <t>Rec 20</t>
  </si>
  <si>
    <t>Rec 21</t>
  </si>
  <si>
    <t>Rec 22</t>
  </si>
  <si>
    <t>Rec 23</t>
  </si>
  <si>
    <t>Rec 24</t>
  </si>
  <si>
    <t>Rec 25</t>
  </si>
  <si>
    <t>Awards Rec</t>
  </si>
  <si>
    <t>HS1</t>
  </si>
  <si>
    <t>HS2</t>
  </si>
  <si>
    <t>HS3</t>
  </si>
  <si>
    <t>HS4</t>
  </si>
  <si>
    <t>HS5</t>
  </si>
  <si>
    <t>HS6</t>
  </si>
  <si>
    <t>HS7</t>
  </si>
  <si>
    <t>HS8</t>
  </si>
  <si>
    <t>HS9</t>
  </si>
  <si>
    <t>HS10</t>
  </si>
  <si>
    <t>HS11</t>
  </si>
  <si>
    <t>HS12</t>
  </si>
  <si>
    <t>HS13</t>
  </si>
  <si>
    <t>HS14</t>
  </si>
  <si>
    <t>HS15</t>
  </si>
  <si>
    <t>HS16</t>
  </si>
  <si>
    <t>HS17</t>
  </si>
  <si>
    <t>HS18</t>
  </si>
  <si>
    <t>HS19</t>
  </si>
  <si>
    <t>HS20</t>
  </si>
  <si>
    <t>HS21</t>
  </si>
  <si>
    <t>HS22</t>
  </si>
  <si>
    <t>HS23</t>
  </si>
  <si>
    <t>HS24</t>
  </si>
  <si>
    <t>HS25</t>
  </si>
  <si>
    <t>HS26</t>
  </si>
  <si>
    <t>HS27</t>
  </si>
  <si>
    <t>HS28</t>
  </si>
  <si>
    <t>HS29</t>
  </si>
  <si>
    <t>HS30</t>
  </si>
  <si>
    <t>HS31</t>
  </si>
  <si>
    <t>HS32</t>
  </si>
  <si>
    <t>HS33</t>
  </si>
  <si>
    <t>HS34</t>
  </si>
  <si>
    <t>HS35</t>
  </si>
  <si>
    <t>HS36</t>
  </si>
  <si>
    <t>HS37</t>
  </si>
  <si>
    <t>HS38</t>
  </si>
  <si>
    <t>HS39</t>
  </si>
  <si>
    <t>HS41</t>
  </si>
  <si>
    <t>HS42</t>
  </si>
  <si>
    <t>Awards</t>
  </si>
  <si>
    <t>*MOVE MATS</t>
  </si>
  <si>
    <t>Performance</t>
  </si>
  <si>
    <t>Stunt 1</t>
  </si>
  <si>
    <t>Stunt 2</t>
  </si>
  <si>
    <t>Stunt 3</t>
  </si>
  <si>
    <t>Stunt 4</t>
  </si>
  <si>
    <t>Stunt 5</t>
  </si>
  <si>
    <t>Stunt 6</t>
  </si>
  <si>
    <t>Stunt 7</t>
  </si>
  <si>
    <t>Stunt 8</t>
  </si>
  <si>
    <t>Stunt 9</t>
  </si>
  <si>
    <t>Stunt 11</t>
  </si>
  <si>
    <t>Stunt 12</t>
  </si>
  <si>
    <t>Alice</t>
  </si>
  <si>
    <t>Papageorge</t>
  </si>
  <si>
    <t>Cascade Elite</t>
  </si>
  <si>
    <t>Recreational Ages 8 and under - Non-Tumbling</t>
  </si>
  <si>
    <t>Amelia</t>
  </si>
  <si>
    <t>Galuska</t>
  </si>
  <si>
    <t>Ana</t>
  </si>
  <si>
    <t>Tong</t>
  </si>
  <si>
    <t>Brooklynn</t>
  </si>
  <si>
    <t>Barnes</t>
  </si>
  <si>
    <t>Kalah</t>
  </si>
  <si>
    <t>Garate</t>
  </si>
  <si>
    <t>Eastside Dream Elite</t>
  </si>
  <si>
    <t>Autumn</t>
  </si>
  <si>
    <t>Urenda</t>
  </si>
  <si>
    <t>Eastside dream elite</t>
  </si>
  <si>
    <t>Recreational Ages 9+ - Non-Tumbling</t>
  </si>
  <si>
    <t>Ava</t>
  </si>
  <si>
    <t>Brueher</t>
  </si>
  <si>
    <t>Puyallup Cheer Academy</t>
  </si>
  <si>
    <t>Brooklynne</t>
  </si>
  <si>
    <t>Jackson</t>
  </si>
  <si>
    <t>Cadence</t>
  </si>
  <si>
    <t>Robinson</t>
  </si>
  <si>
    <t>Fiona</t>
  </si>
  <si>
    <t>Sullivan</t>
  </si>
  <si>
    <t>Gabby</t>
  </si>
  <si>
    <t>Salvador </t>
  </si>
  <si>
    <t>Gabriella</t>
  </si>
  <si>
    <t>Nacu</t>
  </si>
  <si>
    <t>Indyanna</t>
  </si>
  <si>
    <t>serack</t>
  </si>
  <si>
    <t>Miranda</t>
  </si>
  <si>
    <t>Taylor</t>
  </si>
  <si>
    <t>Natalie</t>
  </si>
  <si>
    <t>Hoge</t>
  </si>
  <si>
    <t>Tahoma Jr Bears</t>
  </si>
  <si>
    <t>Shaunah</t>
  </si>
  <si>
    <t>Williams</t>
  </si>
  <si>
    <t>Sophia</t>
  </si>
  <si>
    <t>Ferrer</t>
  </si>
  <si>
    <t>Addie</t>
  </si>
  <si>
    <t>Munson</t>
  </si>
  <si>
    <t>Tahoma Jr. Bears</t>
  </si>
  <si>
    <t>Recreational All Ages - Tumbling</t>
  </si>
  <si>
    <t>Ashley</t>
  </si>
  <si>
    <t>Sayer</t>
  </si>
  <si>
    <t>Charlize</t>
  </si>
  <si>
    <t>George</t>
  </si>
  <si>
    <t>Derek</t>
  </si>
  <si>
    <t>Christiansen</t>
  </si>
  <si>
    <t>Keira</t>
  </si>
  <si>
    <t>Therres</t>
  </si>
  <si>
    <t xml:space="preserve">Kennedy </t>
  </si>
  <si>
    <t>Anderson</t>
  </si>
  <si>
    <t>Khalil</t>
  </si>
  <si>
    <t>Jupiter</t>
  </si>
  <si>
    <t>Mia</t>
  </si>
  <si>
    <t>Hammington</t>
  </si>
  <si>
    <t>Jenna</t>
  </si>
  <si>
    <t>Campbell</t>
  </si>
  <si>
    <t>Ridgefield High School</t>
  </si>
  <si>
    <t>Junior High / Junior Varsity / Middle School - Tumbling</t>
  </si>
  <si>
    <t>Canyon Park Middle School</t>
  </si>
  <si>
    <t>Nadia</t>
  </si>
  <si>
    <t>Villasenor</t>
  </si>
  <si>
    <t>Mattson middle school</t>
  </si>
  <si>
    <t>Abigail</t>
  </si>
  <si>
    <t>South Kitsap High School</t>
  </si>
  <si>
    <t>Junior High / Junior Varsity / Middle school - Non-Tumbling</t>
  </si>
  <si>
    <t>Laverman</t>
  </si>
  <si>
    <t>Neal</t>
  </si>
  <si>
    <t>Audrey</t>
  </si>
  <si>
    <t>Lindsay</t>
  </si>
  <si>
    <t>Danika</t>
  </si>
  <si>
    <t>Ella</t>
  </si>
  <si>
    <t>Gibbs</t>
  </si>
  <si>
    <t>Jordynn</t>
  </si>
  <si>
    <t>Gibson</t>
  </si>
  <si>
    <t>South Kitsap Highschool</t>
  </si>
  <si>
    <t>Lauren</t>
  </si>
  <si>
    <t>Skelly</t>
  </si>
  <si>
    <t>Leah</t>
  </si>
  <si>
    <t>North</t>
  </si>
  <si>
    <t>Yuna</t>
  </si>
  <si>
    <t>Workman</t>
  </si>
  <si>
    <t>Canyon park middle school</t>
  </si>
  <si>
    <t>Alaya</t>
  </si>
  <si>
    <t>Bulatao-Quang</t>
  </si>
  <si>
    <t>Mountlake Terrace High school</t>
  </si>
  <si>
    <t>High School Varsity - Non-Tumbling</t>
  </si>
  <si>
    <t>Alexis</t>
  </si>
  <si>
    <t>Ballard</t>
  </si>
  <si>
    <t>Mountlake Terrace High School</t>
  </si>
  <si>
    <t>Berridge</t>
  </si>
  <si>
    <t>West Seattle HS</t>
  </si>
  <si>
    <t>Anneliese</t>
  </si>
  <si>
    <t>Dale</t>
  </si>
  <si>
    <t>Black Hills High School</t>
  </si>
  <si>
    <t>Carsen</t>
  </si>
  <si>
    <t>Boatman</t>
  </si>
  <si>
    <t>Guljamal</t>
  </si>
  <si>
    <t>Eshmuratova</t>
  </si>
  <si>
    <t>Kamiak High School</t>
  </si>
  <si>
    <t>Hayden</t>
  </si>
  <si>
    <t>Wilson</t>
  </si>
  <si>
    <t>Bothell High School</t>
  </si>
  <si>
    <t>Helene</t>
  </si>
  <si>
    <t>McCully</t>
  </si>
  <si>
    <t>Sammamish High</t>
  </si>
  <si>
    <t>izzy</t>
  </si>
  <si>
    <t>fitzgerald</t>
  </si>
  <si>
    <t>Auburn Riverside High School</t>
  </si>
  <si>
    <t>Jacelyn</t>
  </si>
  <si>
    <t>Benigno</t>
  </si>
  <si>
    <t>Spanaway Lake High School</t>
  </si>
  <si>
    <t>Khazzi</t>
  </si>
  <si>
    <t>Villanueva</t>
  </si>
  <si>
    <t>Central Kitsap High School</t>
  </si>
  <si>
    <t>Makayla</t>
  </si>
  <si>
    <t>Dino</t>
  </si>
  <si>
    <t>Skyline High School</t>
  </si>
  <si>
    <t>Marissa</t>
  </si>
  <si>
    <t>Kwiram</t>
  </si>
  <si>
    <t>Naomi</t>
  </si>
  <si>
    <t>Khoo</t>
  </si>
  <si>
    <t>Raya</t>
  </si>
  <si>
    <t>Nuxoll</t>
  </si>
  <si>
    <t>Shana</t>
  </si>
  <si>
    <t>Richards</t>
  </si>
  <si>
    <t>Shelby</t>
  </si>
  <si>
    <t>Zehm</t>
  </si>
  <si>
    <t>University High School </t>
  </si>
  <si>
    <t>Sofia</t>
  </si>
  <si>
    <t>Palermo</t>
  </si>
  <si>
    <t>Stella</t>
  </si>
  <si>
    <t>Moore</t>
  </si>
  <si>
    <t>Stevie</t>
  </si>
  <si>
    <t>Lizama</t>
  </si>
  <si>
    <t>Stadium Highschool</t>
  </si>
  <si>
    <t>Annika</t>
  </si>
  <si>
    <t>Chatters</t>
  </si>
  <si>
    <t>Life Christian Academy</t>
  </si>
  <si>
    <t>High School Varsity - Tumbling</t>
  </si>
  <si>
    <t>Aurora</t>
  </si>
  <si>
    <t>Coltrain</t>
  </si>
  <si>
    <t>Curtis High School</t>
  </si>
  <si>
    <t>Casandra Jade</t>
  </si>
  <si>
    <t>Laney</t>
  </si>
  <si>
    <t>Ellery</t>
  </si>
  <si>
    <t>Heath</t>
  </si>
  <si>
    <t>North Thurston High School</t>
  </si>
  <si>
    <t>Fern</t>
  </si>
  <si>
    <t>DePew</t>
  </si>
  <si>
    <t>Gwyneth</t>
  </si>
  <si>
    <t>Bridges</t>
  </si>
  <si>
    <t>Kalli</t>
  </si>
  <si>
    <t>Wills</t>
  </si>
  <si>
    <t>Peighton</t>
  </si>
  <si>
    <t>Key</t>
  </si>
  <si>
    <t>North Thurston</t>
  </si>
  <si>
    <t>Fordice</t>
  </si>
  <si>
    <t>Bethel High School</t>
  </si>
  <si>
    <t>Stunt Group Intermediate</t>
  </si>
  <si>
    <t>Stunt Group Advanced</t>
  </si>
  <si>
    <t>Bellevue High School</t>
  </si>
  <si>
    <t>Skyline HS</t>
  </si>
  <si>
    <t>Stunt Group Intermediate - Coed</t>
  </si>
  <si>
    <t>School/Program</t>
  </si>
  <si>
    <t>Division</t>
  </si>
  <si>
    <t>First</t>
  </si>
  <si>
    <t>Last</t>
  </si>
  <si>
    <t xml:space="preserve">ALL STATE MARCH 19, 2022  </t>
  </si>
  <si>
    <t>Location: Emerald Ridge High School</t>
  </si>
  <si>
    <t>9:30am</t>
  </si>
  <si>
    <t>12:30pm</t>
  </si>
  <si>
    <t>2:20pm</t>
  </si>
  <si>
    <t>Sammamish High Group 1</t>
  </si>
  <si>
    <t>Sammamish High Group 2</t>
  </si>
  <si>
    <t>Alexandria</t>
  </si>
  <si>
    <t>Thomas</t>
  </si>
  <si>
    <t>Auburn Riverside</t>
  </si>
  <si>
    <t>Updated: 03/14/22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</si>
</sst>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  <xf numFmtId="0" fontId="1" fillId="0" borderId="1" xfId="0" applyFont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0" fillId="4" borderId="1" xfId="0" applyFill="1" applyBorder="1"/>
    <xf numFmtId="164" fontId="0" fillId="5" borderId="1" xfId="0" applyNumberFormat="1" applyFill="1" applyBorder="1"/>
    <xf numFmtId="0" fontId="3" fillId="3" borderId="0" xfId="0" applyFont="1" applyFill="1" applyAlignment="1">
      <alignment wrapText="1"/>
    </xf>
    <xf numFmtId="0" fontId="0" fillId="3" borderId="1" xfId="0" applyFill="1" applyBorder="1"/>
    <xf numFmtId="164" fontId="0" fillId="3" borderId="1" xfId="0" applyNumberForma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5" borderId="0" xfId="0" applyFont="1" applyFill="1"/>
    <xf numFmtId="164" fontId="1" fillId="5" borderId="0" xfId="0" applyNumberFormat="1" applyFont="1" applyFill="1"/>
    <xf numFmtId="0" fontId="6" fillId="0" borderId="0" xfId="0" applyFont="1"/>
    <xf numFmtId="0" fontId="5" fillId="0" borderId="0" xfId="0" applyFont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A62C-90B8-4558-93E7-3344E1E14472}">
  <sheetPr>
    <pageSetUpPr fitToPage="1"/>
  </sheetPr>
  <dimension ref="A1:K96"/>
  <sheetViews>
    <sheetView tabSelected="1" topLeftCell="B1" workbookViewId="0">
      <selection activeCell="B2" sqref="B2:K2"/>
    </sheetView>
  </sheetViews>
  <sheetFormatPr defaultRowHeight="14.35" x14ac:dyDescent="0.5"/>
  <cols>
    <col min="1" max="1" width="6.64453125" hidden="1" customWidth="1"/>
    <col min="2" max="3" width="10.29296875" customWidth="1"/>
    <col min="4" max="4" width="11.234375" customWidth="1"/>
    <col min="5" max="7" width="10.29296875" customWidth="1"/>
    <col min="8" max="8" width="12.76171875" customWidth="1"/>
    <col min="9" max="9" width="13.29296875" customWidth="1"/>
    <col min="10" max="10" width="31.9375" customWidth="1"/>
    <col min="11" max="11" width="52.3515625" customWidth="1"/>
  </cols>
  <sheetData>
    <row r="1" spans="1:11" x14ac:dyDescent="0.5">
      <c r="K1" s="20" t="s">
        <v>270</v>
      </c>
    </row>
    <row r="2" spans="1:11" ht="20.7" x14ac:dyDescent="0.7">
      <c r="B2" s="24" t="s">
        <v>260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20.7" x14ac:dyDescent="0.7">
      <c r="B3" s="24" t="s">
        <v>261</v>
      </c>
      <c r="C3" s="24"/>
      <c r="D3" s="24"/>
      <c r="E3" s="24"/>
      <c r="F3" s="24"/>
      <c r="G3" s="24"/>
      <c r="H3" s="24"/>
      <c r="I3" s="24"/>
      <c r="J3" s="24"/>
      <c r="K3" s="24"/>
    </row>
    <row r="5" spans="1:11" s="1" customFormat="1" x14ac:dyDescent="0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258</v>
      </c>
      <c r="I5" s="1" t="s">
        <v>259</v>
      </c>
      <c r="J5" s="13" t="s">
        <v>256</v>
      </c>
      <c r="K5" s="13" t="s">
        <v>257</v>
      </c>
    </row>
    <row r="6" spans="1:11" hidden="1" x14ac:dyDescent="0.5">
      <c r="A6" t="s">
        <v>6</v>
      </c>
      <c r="B6">
        <v>3</v>
      </c>
      <c r="C6">
        <v>5</v>
      </c>
      <c r="D6">
        <v>3</v>
      </c>
      <c r="E6">
        <v>3</v>
      </c>
      <c r="F6">
        <v>3</v>
      </c>
      <c r="G6">
        <v>3</v>
      </c>
    </row>
    <row r="7" spans="1:11" x14ac:dyDescent="0.5">
      <c r="A7" s="2" t="s">
        <v>7</v>
      </c>
      <c r="B7" s="3">
        <v>0.32430555555555557</v>
      </c>
      <c r="C7" s="3">
        <f>B7+$B$6*(1/24/60)</f>
        <v>0.3263888888888889</v>
      </c>
      <c r="D7" s="3">
        <f>C7+10*(1/24/60)</f>
        <v>0.33333333333333331</v>
      </c>
      <c r="E7" s="3">
        <f>D7+$D$6*(1/24/60)</f>
        <v>0.33541666666666664</v>
      </c>
      <c r="F7" s="3">
        <f t="shared" ref="F7:F8" si="0">E7+$D$6*(1/24/60)</f>
        <v>0.33749999999999997</v>
      </c>
      <c r="G7" s="4"/>
      <c r="H7" s="9" t="s">
        <v>88</v>
      </c>
      <c r="I7" s="10" t="s">
        <v>89</v>
      </c>
      <c r="J7" s="11" t="s">
        <v>90</v>
      </c>
      <c r="K7" s="9" t="s">
        <v>91</v>
      </c>
    </row>
    <row r="8" spans="1:11" x14ac:dyDescent="0.5">
      <c r="A8" s="2" t="s">
        <v>8</v>
      </c>
      <c r="B8" s="3">
        <f>B7+$B$6*(1/24/60)</f>
        <v>0.3263888888888889</v>
      </c>
      <c r="C8" s="3">
        <f>B8+$B$6*(1/24/60)</f>
        <v>0.32847222222222222</v>
      </c>
      <c r="D8" s="3">
        <f>C8+10*(1/24/60)</f>
        <v>0.33541666666666664</v>
      </c>
      <c r="E8" s="3">
        <f>D8+$D$6*(1/24/60)</f>
        <v>0.33749999999999997</v>
      </c>
      <c r="F8" s="3">
        <f t="shared" si="0"/>
        <v>0.33958333333333329</v>
      </c>
      <c r="G8" s="4"/>
      <c r="H8" s="9" t="s">
        <v>92</v>
      </c>
      <c r="I8" s="10" t="s">
        <v>93</v>
      </c>
      <c r="J8" s="11" t="s">
        <v>90</v>
      </c>
      <c r="K8" s="9" t="s">
        <v>91</v>
      </c>
    </row>
    <row r="9" spans="1:11" x14ac:dyDescent="0.5">
      <c r="A9" s="2" t="s">
        <v>9</v>
      </c>
      <c r="B9" s="3">
        <f t="shared" ref="B9:B76" si="1">B8+$B$6*(1/24/60)</f>
        <v>0.32847222222222222</v>
      </c>
      <c r="C9" s="3">
        <f t="shared" ref="C9:C73" si="2">B9+$B$6*(1/24/60)</f>
        <v>0.33055555555555555</v>
      </c>
      <c r="D9" s="3">
        <f t="shared" ref="D9:D73" si="3">C9+10*(1/24/60)</f>
        <v>0.33749999999999997</v>
      </c>
      <c r="E9" s="3">
        <f t="shared" ref="E9:G24" si="4">D9+$D$6*(1/24/60)</f>
        <v>0.33958333333333329</v>
      </c>
      <c r="F9" s="3">
        <f t="shared" si="4"/>
        <v>0.34166666666666662</v>
      </c>
      <c r="G9" s="4"/>
      <c r="H9" s="9" t="s">
        <v>94</v>
      </c>
      <c r="I9" s="10" t="s">
        <v>95</v>
      </c>
      <c r="J9" s="11" t="s">
        <v>90</v>
      </c>
      <c r="K9" s="9" t="s">
        <v>91</v>
      </c>
    </row>
    <row r="10" spans="1:11" x14ac:dyDescent="0.5">
      <c r="A10" s="2" t="s">
        <v>10</v>
      </c>
      <c r="B10" s="3">
        <f t="shared" si="1"/>
        <v>0.33055555555555555</v>
      </c>
      <c r="C10" s="3">
        <f t="shared" si="2"/>
        <v>0.33263888888888887</v>
      </c>
      <c r="D10" s="3">
        <f t="shared" si="3"/>
        <v>0.33958333333333329</v>
      </c>
      <c r="E10" s="3">
        <f t="shared" si="4"/>
        <v>0.34166666666666662</v>
      </c>
      <c r="F10" s="3">
        <f t="shared" si="4"/>
        <v>0.34374999999999994</v>
      </c>
      <c r="G10" s="4"/>
      <c r="H10" s="9" t="s">
        <v>96</v>
      </c>
      <c r="I10" s="10" t="s">
        <v>97</v>
      </c>
      <c r="J10" s="11" t="s">
        <v>90</v>
      </c>
      <c r="K10" s="9" t="s">
        <v>91</v>
      </c>
    </row>
    <row r="11" spans="1:11" x14ac:dyDescent="0.5">
      <c r="A11" s="2" t="s">
        <v>11</v>
      </c>
      <c r="B11" s="3">
        <f t="shared" si="1"/>
        <v>0.33263888888888887</v>
      </c>
      <c r="C11" s="3">
        <f t="shared" si="2"/>
        <v>0.3347222222222222</v>
      </c>
      <c r="D11" s="3">
        <f t="shared" si="3"/>
        <v>0.34166666666666662</v>
      </c>
      <c r="E11" s="3">
        <f t="shared" si="4"/>
        <v>0.34374999999999994</v>
      </c>
      <c r="F11" s="3">
        <f t="shared" si="4"/>
        <v>0.34583333333333327</v>
      </c>
      <c r="G11" s="4"/>
      <c r="H11" s="9" t="s">
        <v>98</v>
      </c>
      <c r="I11" s="10" t="s">
        <v>99</v>
      </c>
      <c r="J11" s="9" t="s">
        <v>100</v>
      </c>
      <c r="K11" s="9" t="s">
        <v>91</v>
      </c>
    </row>
    <row r="12" spans="1:11" x14ac:dyDescent="0.5">
      <c r="A12" s="2" t="s">
        <v>12</v>
      </c>
      <c r="B12" s="3">
        <f t="shared" si="1"/>
        <v>0.3347222222222222</v>
      </c>
      <c r="C12" s="3">
        <f t="shared" si="2"/>
        <v>0.33680555555555552</v>
      </c>
      <c r="D12" s="3">
        <f t="shared" si="3"/>
        <v>0.34374999999999994</v>
      </c>
      <c r="E12" s="3">
        <f t="shared" si="4"/>
        <v>0.34583333333333327</v>
      </c>
      <c r="F12" s="3">
        <f t="shared" si="4"/>
        <v>0.3479166666666666</v>
      </c>
      <c r="G12" s="4"/>
      <c r="H12" s="9" t="s">
        <v>101</v>
      </c>
      <c r="I12" s="10" t="s">
        <v>102</v>
      </c>
      <c r="J12" s="9" t="s">
        <v>103</v>
      </c>
      <c r="K12" s="9" t="s">
        <v>104</v>
      </c>
    </row>
    <row r="13" spans="1:11" x14ac:dyDescent="0.5">
      <c r="A13" s="2" t="s">
        <v>13</v>
      </c>
      <c r="B13" s="3">
        <f t="shared" si="1"/>
        <v>0.33680555555555552</v>
      </c>
      <c r="C13" s="3">
        <f t="shared" si="2"/>
        <v>0.33888888888888885</v>
      </c>
      <c r="D13" s="3">
        <f t="shared" si="3"/>
        <v>0.34583333333333327</v>
      </c>
      <c r="E13" s="3">
        <f t="shared" si="4"/>
        <v>0.3479166666666666</v>
      </c>
      <c r="F13" s="3">
        <f t="shared" si="4"/>
        <v>0.34999999999999992</v>
      </c>
      <c r="G13" s="4"/>
      <c r="H13" s="9" t="s">
        <v>105</v>
      </c>
      <c r="I13" s="10" t="s">
        <v>106</v>
      </c>
      <c r="J13" s="9" t="s">
        <v>107</v>
      </c>
      <c r="K13" s="9" t="s">
        <v>104</v>
      </c>
    </row>
    <row r="14" spans="1:11" x14ac:dyDescent="0.5">
      <c r="A14" s="2" t="s">
        <v>14</v>
      </c>
      <c r="B14" s="3">
        <f t="shared" si="1"/>
        <v>0.33888888888888885</v>
      </c>
      <c r="C14" s="3">
        <f t="shared" si="2"/>
        <v>0.34097222222222218</v>
      </c>
      <c r="D14" s="3">
        <f t="shared" si="3"/>
        <v>0.3479166666666666</v>
      </c>
      <c r="E14" s="3">
        <f t="shared" si="4"/>
        <v>0.34999999999999992</v>
      </c>
      <c r="F14" s="3">
        <f t="shared" si="4"/>
        <v>0.35208333333333325</v>
      </c>
      <c r="G14" s="4"/>
      <c r="H14" s="9" t="s">
        <v>108</v>
      </c>
      <c r="I14" s="10" t="s">
        <v>109</v>
      </c>
      <c r="J14" s="9" t="s">
        <v>107</v>
      </c>
      <c r="K14" s="9" t="s">
        <v>104</v>
      </c>
    </row>
    <row r="15" spans="1:11" x14ac:dyDescent="0.5">
      <c r="A15" s="2" t="s">
        <v>15</v>
      </c>
      <c r="B15" s="3">
        <f t="shared" si="1"/>
        <v>0.34097222222222218</v>
      </c>
      <c r="C15" s="3">
        <f t="shared" si="2"/>
        <v>0.3430555555555555</v>
      </c>
      <c r="D15" s="3">
        <f t="shared" si="3"/>
        <v>0.34999999999999992</v>
      </c>
      <c r="E15" s="3">
        <f t="shared" si="4"/>
        <v>0.35208333333333325</v>
      </c>
      <c r="F15" s="3">
        <f t="shared" si="4"/>
        <v>0.35416666666666657</v>
      </c>
      <c r="G15" s="4"/>
      <c r="H15" s="9" t="s">
        <v>110</v>
      </c>
      <c r="I15" s="10" t="s">
        <v>111</v>
      </c>
      <c r="J15" s="11" t="s">
        <v>90</v>
      </c>
      <c r="K15" s="9" t="s">
        <v>104</v>
      </c>
    </row>
    <row r="16" spans="1:11" x14ac:dyDescent="0.5">
      <c r="A16" s="2" t="s">
        <v>16</v>
      </c>
      <c r="B16" s="3">
        <f t="shared" si="1"/>
        <v>0.3430555555555555</v>
      </c>
      <c r="C16" s="3">
        <f t="shared" si="2"/>
        <v>0.34513888888888883</v>
      </c>
      <c r="D16" s="3">
        <f t="shared" si="3"/>
        <v>0.35208333333333325</v>
      </c>
      <c r="E16" s="3">
        <f t="shared" si="4"/>
        <v>0.35416666666666657</v>
      </c>
      <c r="F16" s="3">
        <f t="shared" si="4"/>
        <v>0.3562499999999999</v>
      </c>
      <c r="G16" s="4"/>
      <c r="H16" s="9" t="s">
        <v>112</v>
      </c>
      <c r="I16" s="10" t="s">
        <v>113</v>
      </c>
      <c r="J16" s="11" t="s">
        <v>90</v>
      </c>
      <c r="K16" s="9" t="s">
        <v>104</v>
      </c>
    </row>
    <row r="17" spans="1:11" x14ac:dyDescent="0.5">
      <c r="A17" s="2" t="s">
        <v>17</v>
      </c>
      <c r="B17" s="3">
        <f t="shared" si="1"/>
        <v>0.34513888888888883</v>
      </c>
      <c r="C17" s="3">
        <f t="shared" si="2"/>
        <v>0.34722222222222215</v>
      </c>
      <c r="D17" s="3">
        <f t="shared" si="3"/>
        <v>0.35416666666666657</v>
      </c>
      <c r="E17" s="3">
        <f t="shared" si="4"/>
        <v>0.3562499999999999</v>
      </c>
      <c r="F17" s="3">
        <f t="shared" si="4"/>
        <v>0.35833333333333323</v>
      </c>
      <c r="G17" s="4"/>
      <c r="H17" s="9" t="s">
        <v>114</v>
      </c>
      <c r="I17" s="10" t="s">
        <v>115</v>
      </c>
      <c r="J17" s="11" t="s">
        <v>90</v>
      </c>
      <c r="K17" s="9" t="s">
        <v>104</v>
      </c>
    </row>
    <row r="18" spans="1:11" x14ac:dyDescent="0.5">
      <c r="A18" s="2" t="s">
        <v>18</v>
      </c>
      <c r="B18" s="3">
        <f t="shared" si="1"/>
        <v>0.34722222222222215</v>
      </c>
      <c r="C18" s="3">
        <f t="shared" si="2"/>
        <v>0.34930555555555548</v>
      </c>
      <c r="D18" s="3">
        <f t="shared" si="3"/>
        <v>0.3562499999999999</v>
      </c>
      <c r="E18" s="3">
        <f t="shared" si="4"/>
        <v>0.35833333333333323</v>
      </c>
      <c r="F18" s="3">
        <f t="shared" si="4"/>
        <v>0.36041666666666655</v>
      </c>
      <c r="G18" s="4"/>
      <c r="H18" s="9" t="s">
        <v>116</v>
      </c>
      <c r="I18" s="10" t="s">
        <v>117</v>
      </c>
      <c r="J18" s="11" t="s">
        <v>90</v>
      </c>
      <c r="K18" s="9" t="s">
        <v>104</v>
      </c>
    </row>
    <row r="19" spans="1:11" x14ac:dyDescent="0.5">
      <c r="A19" s="2" t="s">
        <v>19</v>
      </c>
      <c r="B19" s="3">
        <f t="shared" si="1"/>
        <v>0.34930555555555548</v>
      </c>
      <c r="C19" s="3">
        <f t="shared" si="2"/>
        <v>0.35138888888888881</v>
      </c>
      <c r="D19" s="3">
        <f t="shared" si="3"/>
        <v>0.35833333333333323</v>
      </c>
      <c r="E19" s="3">
        <f t="shared" si="4"/>
        <v>0.36041666666666655</v>
      </c>
      <c r="F19" s="3">
        <f t="shared" si="4"/>
        <v>0.36249999999999988</v>
      </c>
      <c r="G19" s="4"/>
      <c r="H19" s="9" t="s">
        <v>118</v>
      </c>
      <c r="I19" s="10" t="s">
        <v>119</v>
      </c>
      <c r="J19" s="9" t="s">
        <v>100</v>
      </c>
      <c r="K19" s="9" t="s">
        <v>104</v>
      </c>
    </row>
    <row r="20" spans="1:11" x14ac:dyDescent="0.5">
      <c r="A20" s="2" t="s">
        <v>20</v>
      </c>
      <c r="B20" s="3">
        <f t="shared" si="1"/>
        <v>0.35138888888888881</v>
      </c>
      <c r="C20" s="3">
        <f t="shared" si="2"/>
        <v>0.35347222222222213</v>
      </c>
      <c r="D20" s="3">
        <f t="shared" si="3"/>
        <v>0.36041666666666655</v>
      </c>
      <c r="E20" s="3">
        <f t="shared" si="4"/>
        <v>0.36249999999999988</v>
      </c>
      <c r="F20" s="3">
        <f t="shared" si="4"/>
        <v>0.3645833333333332</v>
      </c>
      <c r="G20" s="4"/>
      <c r="H20" s="9" t="s">
        <v>120</v>
      </c>
      <c r="I20" s="10" t="s">
        <v>121</v>
      </c>
      <c r="J20" s="11" t="s">
        <v>90</v>
      </c>
      <c r="K20" s="9" t="s">
        <v>104</v>
      </c>
    </row>
    <row r="21" spans="1:11" x14ac:dyDescent="0.5">
      <c r="A21" s="2" t="s">
        <v>21</v>
      </c>
      <c r="B21" s="3">
        <f t="shared" si="1"/>
        <v>0.35347222222222213</v>
      </c>
      <c r="C21" s="3">
        <f t="shared" si="2"/>
        <v>0.35555555555555546</v>
      </c>
      <c r="D21" s="3">
        <f t="shared" si="3"/>
        <v>0.36249999999999988</v>
      </c>
      <c r="E21" s="3">
        <f t="shared" si="4"/>
        <v>0.3645833333333332</v>
      </c>
      <c r="F21" s="3">
        <f t="shared" si="4"/>
        <v>0.36666666666666653</v>
      </c>
      <c r="G21" s="4"/>
      <c r="H21" s="9" t="s">
        <v>122</v>
      </c>
      <c r="I21" s="10" t="s">
        <v>123</v>
      </c>
      <c r="J21" s="9" t="s">
        <v>124</v>
      </c>
      <c r="K21" s="9" t="s">
        <v>104</v>
      </c>
    </row>
    <row r="22" spans="1:11" x14ac:dyDescent="0.5">
      <c r="A22" s="2" t="s">
        <v>22</v>
      </c>
      <c r="B22" s="3">
        <f t="shared" si="1"/>
        <v>0.35555555555555546</v>
      </c>
      <c r="C22" s="3">
        <f t="shared" si="2"/>
        <v>0.35763888888888878</v>
      </c>
      <c r="D22" s="3">
        <f t="shared" si="3"/>
        <v>0.3645833333333332</v>
      </c>
      <c r="E22" s="3">
        <f t="shared" si="4"/>
        <v>0.36666666666666653</v>
      </c>
      <c r="F22" s="3">
        <f t="shared" si="4"/>
        <v>0.36874999999999986</v>
      </c>
      <c r="G22" s="4"/>
      <c r="H22" s="9" t="s">
        <v>125</v>
      </c>
      <c r="I22" s="10" t="s">
        <v>126</v>
      </c>
      <c r="J22" s="11" t="s">
        <v>90</v>
      </c>
      <c r="K22" s="9" t="s">
        <v>104</v>
      </c>
    </row>
    <row r="23" spans="1:11" x14ac:dyDescent="0.5">
      <c r="A23" s="2" t="s">
        <v>23</v>
      </c>
      <c r="B23" s="3">
        <f t="shared" si="1"/>
        <v>0.35763888888888878</v>
      </c>
      <c r="C23" s="3">
        <f t="shared" si="2"/>
        <v>0.35972222222222211</v>
      </c>
      <c r="D23" s="3">
        <f t="shared" si="3"/>
        <v>0.36666666666666653</v>
      </c>
      <c r="E23" s="3">
        <f t="shared" si="4"/>
        <v>0.36874999999999986</v>
      </c>
      <c r="F23" s="3">
        <f t="shared" si="4"/>
        <v>0.37083333333333318</v>
      </c>
      <c r="G23" s="4"/>
      <c r="H23" s="9" t="s">
        <v>127</v>
      </c>
      <c r="I23" s="10" t="s">
        <v>128</v>
      </c>
      <c r="J23" s="11" t="s">
        <v>90</v>
      </c>
      <c r="K23" s="9" t="s">
        <v>104</v>
      </c>
    </row>
    <row r="24" spans="1:11" x14ac:dyDescent="0.5">
      <c r="A24" s="2" t="s">
        <v>24</v>
      </c>
      <c r="B24" s="3">
        <f t="shared" si="1"/>
        <v>0.35972222222222211</v>
      </c>
      <c r="C24" s="3">
        <f t="shared" si="2"/>
        <v>0.36180555555555544</v>
      </c>
      <c r="D24" s="3">
        <f t="shared" si="3"/>
        <v>0.36874999999999986</v>
      </c>
      <c r="E24" s="3">
        <f t="shared" si="4"/>
        <v>0.37083333333333318</v>
      </c>
      <c r="F24" s="3">
        <f t="shared" si="4"/>
        <v>0.37291666666666651</v>
      </c>
      <c r="G24" s="3">
        <f t="shared" si="4"/>
        <v>0.37499999999999983</v>
      </c>
      <c r="H24" s="9" t="s">
        <v>129</v>
      </c>
      <c r="I24" s="10" t="s">
        <v>130</v>
      </c>
      <c r="J24" s="9" t="s">
        <v>131</v>
      </c>
      <c r="K24" s="9" t="s">
        <v>132</v>
      </c>
    </row>
    <row r="25" spans="1:11" x14ac:dyDescent="0.5">
      <c r="A25" s="2" t="s">
        <v>25</v>
      </c>
      <c r="B25" s="3">
        <f t="shared" si="1"/>
        <v>0.36180555555555544</v>
      </c>
      <c r="C25" s="3">
        <f t="shared" si="2"/>
        <v>0.36388888888888876</v>
      </c>
      <c r="D25" s="3">
        <f t="shared" si="3"/>
        <v>0.37083333333333318</v>
      </c>
      <c r="E25" s="3">
        <f t="shared" ref="E25:G31" si="5">D25+$D$6*(1/24/60)</f>
        <v>0.37291666666666651</v>
      </c>
      <c r="F25" s="3">
        <f t="shared" si="5"/>
        <v>0.37499999999999983</v>
      </c>
      <c r="G25" s="3">
        <f t="shared" si="5"/>
        <v>0.37708333333333316</v>
      </c>
      <c r="H25" s="9" t="s">
        <v>133</v>
      </c>
      <c r="I25" s="10" t="s">
        <v>134</v>
      </c>
      <c r="J25" s="11" t="s">
        <v>90</v>
      </c>
      <c r="K25" s="9" t="s">
        <v>132</v>
      </c>
    </row>
    <row r="26" spans="1:11" x14ac:dyDescent="0.5">
      <c r="A26" s="2" t="s">
        <v>26</v>
      </c>
      <c r="B26" s="3">
        <f t="shared" si="1"/>
        <v>0.36388888888888876</v>
      </c>
      <c r="C26" s="3">
        <f t="shared" si="2"/>
        <v>0.36597222222222209</v>
      </c>
      <c r="D26" s="3">
        <f t="shared" si="3"/>
        <v>0.37291666666666651</v>
      </c>
      <c r="E26" s="3">
        <f t="shared" si="5"/>
        <v>0.37499999999999983</v>
      </c>
      <c r="F26" s="3">
        <f t="shared" si="5"/>
        <v>0.37708333333333316</v>
      </c>
      <c r="G26" s="3">
        <f t="shared" si="5"/>
        <v>0.37916666666666649</v>
      </c>
      <c r="H26" s="9" t="s">
        <v>135</v>
      </c>
      <c r="I26" s="10" t="s">
        <v>136</v>
      </c>
      <c r="J26" s="11" t="s">
        <v>90</v>
      </c>
      <c r="K26" s="9" t="s">
        <v>132</v>
      </c>
    </row>
    <row r="27" spans="1:11" x14ac:dyDescent="0.5">
      <c r="A27" s="2" t="s">
        <v>27</v>
      </c>
      <c r="B27" s="3">
        <f t="shared" si="1"/>
        <v>0.36597222222222209</v>
      </c>
      <c r="C27" s="3">
        <f t="shared" si="2"/>
        <v>0.36805555555555541</v>
      </c>
      <c r="D27" s="3">
        <f t="shared" si="3"/>
        <v>0.37499999999999983</v>
      </c>
      <c r="E27" s="3">
        <f t="shared" si="5"/>
        <v>0.37708333333333316</v>
      </c>
      <c r="F27" s="3">
        <f t="shared" si="5"/>
        <v>0.37916666666666649</v>
      </c>
      <c r="G27" s="3">
        <f t="shared" si="5"/>
        <v>0.38124999999999981</v>
      </c>
      <c r="H27" s="9" t="s">
        <v>137</v>
      </c>
      <c r="I27" s="10" t="s">
        <v>138</v>
      </c>
      <c r="J27" s="9" t="s">
        <v>100</v>
      </c>
      <c r="K27" s="9" t="s">
        <v>132</v>
      </c>
    </row>
    <row r="28" spans="1:11" x14ac:dyDescent="0.5">
      <c r="A28" s="2" t="s">
        <v>28</v>
      </c>
      <c r="B28" s="3">
        <f t="shared" si="1"/>
        <v>0.36805555555555541</v>
      </c>
      <c r="C28" s="3">
        <f t="shared" si="2"/>
        <v>0.37013888888888874</v>
      </c>
      <c r="D28" s="3">
        <f t="shared" si="3"/>
        <v>0.37708333333333316</v>
      </c>
      <c r="E28" s="3">
        <f t="shared" si="5"/>
        <v>0.37916666666666649</v>
      </c>
      <c r="F28" s="3">
        <f t="shared" si="5"/>
        <v>0.38124999999999981</v>
      </c>
      <c r="G28" s="3">
        <f t="shared" si="5"/>
        <v>0.38333333333333314</v>
      </c>
      <c r="H28" s="9" t="s">
        <v>139</v>
      </c>
      <c r="I28" s="10" t="s">
        <v>140</v>
      </c>
      <c r="J28" s="11" t="s">
        <v>90</v>
      </c>
      <c r="K28" s="9" t="s">
        <v>132</v>
      </c>
    </row>
    <row r="29" spans="1:11" x14ac:dyDescent="0.5">
      <c r="A29" s="2" t="s">
        <v>29</v>
      </c>
      <c r="B29" s="3">
        <f t="shared" si="1"/>
        <v>0.37013888888888874</v>
      </c>
      <c r="C29" s="3">
        <f t="shared" si="2"/>
        <v>0.37222222222222207</v>
      </c>
      <c r="D29" s="3">
        <f t="shared" si="3"/>
        <v>0.37916666666666649</v>
      </c>
      <c r="E29" s="3">
        <f t="shared" si="5"/>
        <v>0.38124999999999981</v>
      </c>
      <c r="F29" s="3">
        <f t="shared" si="5"/>
        <v>0.38333333333333314</v>
      </c>
      <c r="G29" s="3">
        <f t="shared" si="5"/>
        <v>0.38541666666666646</v>
      </c>
      <c r="H29" s="9" t="s">
        <v>141</v>
      </c>
      <c r="I29" s="10" t="s">
        <v>142</v>
      </c>
      <c r="J29" s="11" t="s">
        <v>90</v>
      </c>
      <c r="K29" s="9" t="s">
        <v>132</v>
      </c>
    </row>
    <row r="30" spans="1:11" x14ac:dyDescent="0.5">
      <c r="A30" s="2" t="s">
        <v>30</v>
      </c>
      <c r="B30" s="3">
        <f t="shared" si="1"/>
        <v>0.37222222222222207</v>
      </c>
      <c r="C30" s="3">
        <f t="shared" si="2"/>
        <v>0.37430555555555539</v>
      </c>
      <c r="D30" s="3">
        <f t="shared" si="3"/>
        <v>0.38124999999999981</v>
      </c>
      <c r="E30" s="3">
        <f t="shared" si="5"/>
        <v>0.38333333333333314</v>
      </c>
      <c r="F30" s="3">
        <f t="shared" si="5"/>
        <v>0.38541666666666646</v>
      </c>
      <c r="G30" s="3">
        <f t="shared" si="5"/>
        <v>0.38749999999999979</v>
      </c>
      <c r="H30" s="9" t="s">
        <v>143</v>
      </c>
      <c r="I30" s="10" t="s">
        <v>144</v>
      </c>
      <c r="J30" s="11" t="s">
        <v>90</v>
      </c>
      <c r="K30" s="9" t="s">
        <v>132</v>
      </c>
    </row>
    <row r="31" spans="1:11" x14ac:dyDescent="0.5">
      <c r="A31" s="2" t="s">
        <v>31</v>
      </c>
      <c r="B31" s="3">
        <f t="shared" si="1"/>
        <v>0.37430555555555539</v>
      </c>
      <c r="C31" s="3">
        <f t="shared" si="2"/>
        <v>0.37638888888888872</v>
      </c>
      <c r="D31" s="3">
        <f t="shared" si="3"/>
        <v>0.38333333333333314</v>
      </c>
      <c r="E31" s="3">
        <f t="shared" si="5"/>
        <v>0.38541666666666646</v>
      </c>
      <c r="F31" s="3">
        <f t="shared" si="5"/>
        <v>0.38749999999999979</v>
      </c>
      <c r="G31" s="3">
        <f t="shared" si="5"/>
        <v>0.38958333333333311</v>
      </c>
      <c r="H31" s="9" t="s">
        <v>145</v>
      </c>
      <c r="I31" s="10" t="s">
        <v>146</v>
      </c>
      <c r="J31" s="9" t="s">
        <v>131</v>
      </c>
      <c r="K31" s="9" t="s">
        <v>132</v>
      </c>
    </row>
    <row r="32" spans="1:11" s="21" customFormat="1" x14ac:dyDescent="0.5">
      <c r="B32" s="21" t="s">
        <v>32</v>
      </c>
      <c r="C32" s="22" t="s">
        <v>262</v>
      </c>
      <c r="D32" s="22"/>
      <c r="E32" s="22"/>
      <c r="F32" s="22"/>
      <c r="G32" s="22"/>
    </row>
    <row r="33" spans="1:11" s="5" customFormat="1" x14ac:dyDescent="0.5">
      <c r="B33" s="6"/>
      <c r="C33" s="6"/>
      <c r="D33" s="6"/>
      <c r="E33" s="6"/>
      <c r="F33" s="6"/>
      <c r="G33" s="6"/>
    </row>
    <row r="34" spans="1:11" s="1" customFormat="1" x14ac:dyDescent="0.5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</row>
    <row r="35" spans="1:11" hidden="1" x14ac:dyDescent="0.5">
      <c r="A35" t="s">
        <v>6</v>
      </c>
      <c r="B35">
        <v>3</v>
      </c>
      <c r="C35">
        <v>5</v>
      </c>
      <c r="D35">
        <v>3</v>
      </c>
      <c r="E35">
        <v>3</v>
      </c>
      <c r="F35">
        <v>3</v>
      </c>
      <c r="G35">
        <v>3</v>
      </c>
    </row>
    <row r="36" spans="1:11" ht="14.45" customHeight="1" x14ac:dyDescent="0.5">
      <c r="A36" s="2" t="s">
        <v>33</v>
      </c>
      <c r="B36" s="3">
        <v>0.40763888888888888</v>
      </c>
      <c r="C36" s="3">
        <f t="shared" si="2"/>
        <v>0.40972222222222221</v>
      </c>
      <c r="D36" s="3">
        <f t="shared" si="3"/>
        <v>0.41666666666666663</v>
      </c>
      <c r="E36" s="3">
        <f t="shared" ref="E36:F51" si="6">D36+$D$6*(1/24/60)</f>
        <v>0.41874999999999996</v>
      </c>
      <c r="F36" s="3">
        <f t="shared" si="6"/>
        <v>0.42083333333333328</v>
      </c>
      <c r="G36" s="12"/>
      <c r="H36" s="9" t="s">
        <v>155</v>
      </c>
      <c r="I36" s="10" t="s">
        <v>148</v>
      </c>
      <c r="J36" s="9" t="s">
        <v>156</v>
      </c>
      <c r="K36" s="9" t="s">
        <v>157</v>
      </c>
    </row>
    <row r="37" spans="1:11" ht="14.45" customHeight="1" x14ac:dyDescent="0.5">
      <c r="A37" s="2" t="s">
        <v>34</v>
      </c>
      <c r="B37" s="3">
        <f t="shared" si="1"/>
        <v>0.40972222222222221</v>
      </c>
      <c r="C37" s="3">
        <f t="shared" si="2"/>
        <v>0.41180555555555554</v>
      </c>
      <c r="D37" s="3">
        <f t="shared" si="3"/>
        <v>0.41874999999999996</v>
      </c>
      <c r="E37" s="3">
        <f t="shared" si="6"/>
        <v>0.42083333333333328</v>
      </c>
      <c r="F37" s="3">
        <f t="shared" si="6"/>
        <v>0.42291666666666661</v>
      </c>
      <c r="G37" s="12"/>
      <c r="H37" s="9" t="s">
        <v>133</v>
      </c>
      <c r="I37" s="10" t="s">
        <v>158</v>
      </c>
      <c r="J37" s="9" t="s">
        <v>151</v>
      </c>
      <c r="K37" s="9" t="s">
        <v>157</v>
      </c>
    </row>
    <row r="38" spans="1:11" ht="14.45" customHeight="1" x14ac:dyDescent="0.5">
      <c r="A38" s="2" t="s">
        <v>35</v>
      </c>
      <c r="B38" s="3">
        <f t="shared" si="1"/>
        <v>0.41180555555555554</v>
      </c>
      <c r="C38" s="3">
        <f t="shared" si="2"/>
        <v>0.41388888888888886</v>
      </c>
      <c r="D38" s="3">
        <f t="shared" si="3"/>
        <v>0.42083333333333328</v>
      </c>
      <c r="E38" s="3">
        <f t="shared" si="6"/>
        <v>0.42291666666666661</v>
      </c>
      <c r="F38" s="3">
        <f t="shared" si="6"/>
        <v>0.42499999999999993</v>
      </c>
      <c r="G38" s="12"/>
      <c r="H38" s="9" t="s">
        <v>133</v>
      </c>
      <c r="I38" s="10" t="s">
        <v>159</v>
      </c>
      <c r="J38" s="9" t="s">
        <v>151</v>
      </c>
      <c r="K38" s="9" t="s">
        <v>157</v>
      </c>
    </row>
    <row r="39" spans="1:11" ht="14.45" customHeight="1" x14ac:dyDescent="0.5">
      <c r="A39" s="2" t="s">
        <v>36</v>
      </c>
      <c r="B39" s="3">
        <f t="shared" si="1"/>
        <v>0.41388888888888886</v>
      </c>
      <c r="C39" s="3">
        <f t="shared" si="2"/>
        <v>0.41597222222222219</v>
      </c>
      <c r="D39" s="3">
        <f t="shared" si="3"/>
        <v>0.42291666666666661</v>
      </c>
      <c r="E39" s="3">
        <f t="shared" si="6"/>
        <v>0.42499999999999993</v>
      </c>
      <c r="F39" s="3">
        <f t="shared" si="6"/>
        <v>0.42708333333333326</v>
      </c>
      <c r="G39" s="12"/>
      <c r="H39" s="9" t="s">
        <v>160</v>
      </c>
      <c r="I39" s="10" t="s">
        <v>161</v>
      </c>
      <c r="J39" s="9" t="s">
        <v>151</v>
      </c>
      <c r="K39" s="9" t="s">
        <v>157</v>
      </c>
    </row>
    <row r="40" spans="1:11" ht="14.45" customHeight="1" x14ac:dyDescent="0.5">
      <c r="A40" s="2" t="s">
        <v>37</v>
      </c>
      <c r="B40" s="3">
        <f t="shared" si="1"/>
        <v>0.41597222222222219</v>
      </c>
      <c r="C40" s="3">
        <f t="shared" si="2"/>
        <v>0.41805555555555551</v>
      </c>
      <c r="D40" s="3">
        <f t="shared" si="3"/>
        <v>0.42499999999999993</v>
      </c>
      <c r="E40" s="3">
        <f t="shared" si="6"/>
        <v>0.42708333333333326</v>
      </c>
      <c r="F40" s="3">
        <f t="shared" si="6"/>
        <v>0.42916666666666659</v>
      </c>
      <c r="G40" s="12"/>
      <c r="H40" s="9" t="s">
        <v>162</v>
      </c>
      <c r="I40" s="10" t="s">
        <v>142</v>
      </c>
      <c r="J40" s="9" t="s">
        <v>156</v>
      </c>
      <c r="K40" s="9" t="s">
        <v>157</v>
      </c>
    </row>
    <row r="41" spans="1:11" ht="14.45" customHeight="1" x14ac:dyDescent="0.5">
      <c r="A41" s="2" t="s">
        <v>38</v>
      </c>
      <c r="B41" s="3">
        <f t="shared" si="1"/>
        <v>0.41805555555555551</v>
      </c>
      <c r="C41" s="3">
        <f t="shared" si="2"/>
        <v>0.42013888888888884</v>
      </c>
      <c r="D41" s="3">
        <f t="shared" si="3"/>
        <v>0.42708333333333326</v>
      </c>
      <c r="E41" s="3">
        <f t="shared" si="6"/>
        <v>0.42916666666666659</v>
      </c>
      <c r="F41" s="3">
        <f t="shared" si="6"/>
        <v>0.43124999999999991</v>
      </c>
      <c r="G41" s="12"/>
      <c r="H41" s="9" t="s">
        <v>163</v>
      </c>
      <c r="I41" s="10" t="s">
        <v>164</v>
      </c>
      <c r="J41" s="9" t="s">
        <v>151</v>
      </c>
      <c r="K41" s="9" t="s">
        <v>157</v>
      </c>
    </row>
    <row r="42" spans="1:11" ht="14.45" customHeight="1" x14ac:dyDescent="0.5">
      <c r="A42" s="2" t="s">
        <v>39</v>
      </c>
      <c r="B42" s="3">
        <f t="shared" si="1"/>
        <v>0.42013888888888884</v>
      </c>
      <c r="C42" s="3">
        <f t="shared" si="2"/>
        <v>0.42222222222222217</v>
      </c>
      <c r="D42" s="3">
        <f t="shared" si="3"/>
        <v>0.42916666666666659</v>
      </c>
      <c r="E42" s="3">
        <f t="shared" si="6"/>
        <v>0.43124999999999991</v>
      </c>
      <c r="F42" s="3">
        <f t="shared" si="6"/>
        <v>0.43333333333333324</v>
      </c>
      <c r="G42" s="12"/>
      <c r="H42" s="9" t="s">
        <v>165</v>
      </c>
      <c r="I42" s="10" t="s">
        <v>166</v>
      </c>
      <c r="J42" s="9" t="s">
        <v>167</v>
      </c>
      <c r="K42" s="9" t="s">
        <v>157</v>
      </c>
    </row>
    <row r="43" spans="1:11" ht="14.45" customHeight="1" x14ac:dyDescent="0.5">
      <c r="A43" s="2" t="s">
        <v>40</v>
      </c>
      <c r="B43" s="3">
        <f t="shared" si="1"/>
        <v>0.42222222222222217</v>
      </c>
      <c r="C43" s="3">
        <f t="shared" si="2"/>
        <v>0.42430555555555549</v>
      </c>
      <c r="D43" s="3">
        <f t="shared" si="3"/>
        <v>0.43124999999999991</v>
      </c>
      <c r="E43" s="3">
        <f t="shared" si="6"/>
        <v>0.43333333333333324</v>
      </c>
      <c r="F43" s="3">
        <f t="shared" si="6"/>
        <v>0.43541666666666656</v>
      </c>
      <c r="G43" s="12"/>
      <c r="H43" s="9" t="s">
        <v>168</v>
      </c>
      <c r="I43" s="10" t="s">
        <v>169</v>
      </c>
      <c r="J43" s="9" t="s">
        <v>151</v>
      </c>
      <c r="K43" s="9" t="s">
        <v>157</v>
      </c>
    </row>
    <row r="44" spans="1:11" ht="14.45" customHeight="1" x14ac:dyDescent="0.5">
      <c r="A44" s="2" t="s">
        <v>41</v>
      </c>
      <c r="B44" s="3">
        <f t="shared" si="1"/>
        <v>0.42430555555555549</v>
      </c>
      <c r="C44" s="3">
        <f t="shared" si="2"/>
        <v>0.42638888888888882</v>
      </c>
      <c r="D44" s="3">
        <f t="shared" si="3"/>
        <v>0.43333333333333324</v>
      </c>
      <c r="E44" s="3">
        <f t="shared" si="6"/>
        <v>0.43541666666666656</v>
      </c>
      <c r="F44" s="3">
        <f t="shared" si="6"/>
        <v>0.43749999999999989</v>
      </c>
      <c r="G44" s="12"/>
      <c r="H44" s="9" t="s">
        <v>170</v>
      </c>
      <c r="I44" s="10" t="s">
        <v>171</v>
      </c>
      <c r="J44" s="9" t="s">
        <v>151</v>
      </c>
      <c r="K44" s="9" t="s">
        <v>157</v>
      </c>
    </row>
    <row r="45" spans="1:11" x14ac:dyDescent="0.5">
      <c r="A45" s="2" t="s">
        <v>42</v>
      </c>
      <c r="B45" s="3">
        <f t="shared" si="1"/>
        <v>0.42638888888888882</v>
      </c>
      <c r="C45" s="3">
        <f t="shared" si="2"/>
        <v>0.42847222222222214</v>
      </c>
      <c r="D45" s="3">
        <f t="shared" si="3"/>
        <v>0.43541666666666656</v>
      </c>
      <c r="E45" s="3">
        <f t="shared" si="6"/>
        <v>0.43749999999999989</v>
      </c>
      <c r="F45" s="3">
        <f t="shared" si="6"/>
        <v>0.43958333333333321</v>
      </c>
      <c r="G45" s="12"/>
      <c r="H45" s="9" t="s">
        <v>172</v>
      </c>
      <c r="I45" s="10" t="s">
        <v>173</v>
      </c>
      <c r="J45" s="9" t="s">
        <v>174</v>
      </c>
      <c r="K45" s="9" t="s">
        <v>157</v>
      </c>
    </row>
    <row r="46" spans="1:11" ht="15.7" customHeight="1" x14ac:dyDescent="0.5">
      <c r="A46" s="2" t="s">
        <v>43</v>
      </c>
      <c r="B46" s="3">
        <f t="shared" si="1"/>
        <v>0.42847222222222214</v>
      </c>
      <c r="C46" s="3">
        <f t="shared" si="2"/>
        <v>0.43055555555555547</v>
      </c>
      <c r="D46" s="3">
        <f t="shared" si="3"/>
        <v>0.43749999999999989</v>
      </c>
      <c r="E46" s="3">
        <f t="shared" si="6"/>
        <v>0.43958333333333321</v>
      </c>
      <c r="F46" s="3">
        <f t="shared" si="6"/>
        <v>0.44166666666666654</v>
      </c>
      <c r="G46" s="12"/>
      <c r="H46" s="9" t="s">
        <v>175</v>
      </c>
      <c r="I46" s="10" t="s">
        <v>176</v>
      </c>
      <c r="J46" s="9" t="s">
        <v>177</v>
      </c>
      <c r="K46" s="9" t="s">
        <v>178</v>
      </c>
    </row>
    <row r="47" spans="1:11" ht="14.45" customHeight="1" x14ac:dyDescent="0.5">
      <c r="A47" s="2" t="s">
        <v>44</v>
      </c>
      <c r="B47" s="3">
        <f t="shared" si="1"/>
        <v>0.43055555555555547</v>
      </c>
      <c r="C47" s="3">
        <f t="shared" si="2"/>
        <v>0.4326388888888888</v>
      </c>
      <c r="D47" s="3">
        <f t="shared" si="3"/>
        <v>0.43958333333333321</v>
      </c>
      <c r="E47" s="3">
        <f t="shared" si="6"/>
        <v>0.44166666666666654</v>
      </c>
      <c r="F47" s="3">
        <f t="shared" si="6"/>
        <v>0.44374999999999987</v>
      </c>
      <c r="G47" s="12"/>
      <c r="H47" s="9" t="s">
        <v>179</v>
      </c>
      <c r="I47" s="10" t="s">
        <v>180</v>
      </c>
      <c r="J47" s="9" t="s">
        <v>181</v>
      </c>
      <c r="K47" s="9" t="s">
        <v>178</v>
      </c>
    </row>
    <row r="48" spans="1:11" ht="14.45" customHeight="1" x14ac:dyDescent="0.5">
      <c r="A48" s="2" t="s">
        <v>45</v>
      </c>
      <c r="B48" s="3">
        <f t="shared" si="1"/>
        <v>0.4326388888888888</v>
      </c>
      <c r="C48" s="3">
        <f t="shared" si="2"/>
        <v>0.43472222222222212</v>
      </c>
      <c r="D48" s="3">
        <f t="shared" si="3"/>
        <v>0.44166666666666654</v>
      </c>
      <c r="E48" s="3">
        <f t="shared" si="6"/>
        <v>0.44374999999999987</v>
      </c>
      <c r="F48" s="3">
        <f t="shared" si="6"/>
        <v>0.44583333333333319</v>
      </c>
      <c r="G48" s="12"/>
      <c r="H48" s="9" t="s">
        <v>179</v>
      </c>
      <c r="I48" s="10" t="s">
        <v>182</v>
      </c>
      <c r="J48" s="9" t="s">
        <v>183</v>
      </c>
      <c r="K48" s="9" t="s">
        <v>178</v>
      </c>
    </row>
    <row r="49" spans="1:11" ht="14.45" customHeight="1" x14ac:dyDescent="0.5">
      <c r="A49" s="2" t="s">
        <v>46</v>
      </c>
      <c r="B49" s="3">
        <f t="shared" si="1"/>
        <v>0.43472222222222212</v>
      </c>
      <c r="C49" s="3">
        <f t="shared" si="2"/>
        <v>0.43680555555555545</v>
      </c>
      <c r="D49" s="3">
        <f t="shared" si="3"/>
        <v>0.44374999999999987</v>
      </c>
      <c r="E49" s="3">
        <f t="shared" si="6"/>
        <v>0.44583333333333319</v>
      </c>
      <c r="F49" s="3">
        <f t="shared" si="6"/>
        <v>0.44791666666666652</v>
      </c>
      <c r="G49" s="12"/>
      <c r="H49" s="9" t="s">
        <v>184</v>
      </c>
      <c r="I49" s="10" t="s">
        <v>185</v>
      </c>
      <c r="J49" s="9" t="s">
        <v>186</v>
      </c>
      <c r="K49" s="9" t="s">
        <v>178</v>
      </c>
    </row>
    <row r="50" spans="1:11" ht="14.45" customHeight="1" x14ac:dyDescent="0.5">
      <c r="A50" s="2" t="s">
        <v>47</v>
      </c>
      <c r="B50" s="3">
        <f t="shared" si="1"/>
        <v>0.43680555555555545</v>
      </c>
      <c r="C50" s="3">
        <f t="shared" si="2"/>
        <v>0.43888888888888877</v>
      </c>
      <c r="D50" s="3">
        <f t="shared" si="3"/>
        <v>0.44583333333333319</v>
      </c>
      <c r="E50" s="3">
        <f t="shared" si="6"/>
        <v>0.44791666666666652</v>
      </c>
      <c r="F50" s="3">
        <f t="shared" si="6"/>
        <v>0.44999999999999984</v>
      </c>
      <c r="G50" s="12"/>
      <c r="H50" s="9" t="s">
        <v>187</v>
      </c>
      <c r="I50" s="10" t="s">
        <v>188</v>
      </c>
      <c r="J50" s="9" t="s">
        <v>186</v>
      </c>
      <c r="K50" s="9" t="s">
        <v>178</v>
      </c>
    </row>
    <row r="51" spans="1:11" ht="14.45" customHeight="1" x14ac:dyDescent="0.5">
      <c r="A51" s="2" t="s">
        <v>48</v>
      </c>
      <c r="B51" s="3">
        <f t="shared" si="1"/>
        <v>0.43888888888888877</v>
      </c>
      <c r="C51" s="3">
        <f t="shared" si="2"/>
        <v>0.4409722222222221</v>
      </c>
      <c r="D51" s="3">
        <f t="shared" si="3"/>
        <v>0.44791666666666652</v>
      </c>
      <c r="E51" s="3">
        <f t="shared" si="6"/>
        <v>0.44999999999999984</v>
      </c>
      <c r="F51" s="3">
        <f t="shared" si="6"/>
        <v>0.45208333333333317</v>
      </c>
      <c r="G51" s="12"/>
      <c r="H51" s="9" t="s">
        <v>189</v>
      </c>
      <c r="I51" s="10" t="s">
        <v>190</v>
      </c>
      <c r="J51" s="9" t="s">
        <v>191</v>
      </c>
      <c r="K51" s="9" t="s">
        <v>178</v>
      </c>
    </row>
    <row r="52" spans="1:11" ht="14.45" customHeight="1" x14ac:dyDescent="0.5">
      <c r="A52" s="2" t="s">
        <v>49</v>
      </c>
      <c r="B52" s="3">
        <f t="shared" si="1"/>
        <v>0.4409722222222221</v>
      </c>
      <c r="C52" s="3">
        <f t="shared" si="2"/>
        <v>0.44305555555555542</v>
      </c>
      <c r="D52" s="3">
        <f t="shared" si="3"/>
        <v>0.44999999999999984</v>
      </c>
      <c r="E52" s="3">
        <f t="shared" ref="E52:F67" si="7">D52+$D$6*(1/24/60)</f>
        <v>0.45208333333333317</v>
      </c>
      <c r="F52" s="3">
        <f t="shared" si="7"/>
        <v>0.4541666666666665</v>
      </c>
      <c r="G52" s="12"/>
      <c r="H52" s="9" t="s">
        <v>192</v>
      </c>
      <c r="I52" s="10" t="s">
        <v>193</v>
      </c>
      <c r="J52" s="9" t="s">
        <v>194</v>
      </c>
      <c r="K52" s="9" t="s">
        <v>178</v>
      </c>
    </row>
    <row r="53" spans="1:11" ht="14.45" customHeight="1" x14ac:dyDescent="0.5">
      <c r="A53" s="2" t="s">
        <v>50</v>
      </c>
      <c r="B53" s="3">
        <f t="shared" si="1"/>
        <v>0.44305555555555542</v>
      </c>
      <c r="C53" s="3">
        <f t="shared" si="2"/>
        <v>0.44513888888888875</v>
      </c>
      <c r="D53" s="3">
        <f t="shared" si="3"/>
        <v>0.45208333333333317</v>
      </c>
      <c r="E53" s="3">
        <f t="shared" si="7"/>
        <v>0.4541666666666665</v>
      </c>
      <c r="F53" s="3">
        <f t="shared" si="7"/>
        <v>0.45624999999999982</v>
      </c>
      <c r="G53" s="12"/>
      <c r="H53" s="9" t="s">
        <v>195</v>
      </c>
      <c r="I53" s="10" t="s">
        <v>196</v>
      </c>
      <c r="J53" s="9" t="s">
        <v>197</v>
      </c>
      <c r="K53" s="9" t="s">
        <v>178</v>
      </c>
    </row>
    <row r="54" spans="1:11" ht="14.45" customHeight="1" x14ac:dyDescent="0.5">
      <c r="A54" s="2" t="s">
        <v>51</v>
      </c>
      <c r="B54" s="3">
        <f t="shared" si="1"/>
        <v>0.44513888888888875</v>
      </c>
      <c r="C54" s="3">
        <f t="shared" si="2"/>
        <v>0.44722222222222208</v>
      </c>
      <c r="D54" s="3">
        <f t="shared" si="3"/>
        <v>0.4541666666666665</v>
      </c>
      <c r="E54" s="3">
        <f t="shared" si="7"/>
        <v>0.45624999999999982</v>
      </c>
      <c r="F54" s="3">
        <f t="shared" si="7"/>
        <v>0.45833333333333315</v>
      </c>
      <c r="G54" s="12"/>
      <c r="H54" s="9" t="s">
        <v>198</v>
      </c>
      <c r="I54" s="10" t="s">
        <v>199</v>
      </c>
      <c r="J54" s="9" t="s">
        <v>200</v>
      </c>
      <c r="K54" s="9" t="s">
        <v>178</v>
      </c>
    </row>
    <row r="55" spans="1:11" ht="14.45" customHeight="1" x14ac:dyDescent="0.5">
      <c r="A55" s="2" t="s">
        <v>52</v>
      </c>
      <c r="B55" s="3">
        <f t="shared" si="1"/>
        <v>0.44722222222222208</v>
      </c>
      <c r="C55" s="3">
        <f t="shared" si="2"/>
        <v>0.4493055555555554</v>
      </c>
      <c r="D55" s="3">
        <f t="shared" si="3"/>
        <v>0.45624999999999982</v>
      </c>
      <c r="E55" s="3">
        <f t="shared" si="7"/>
        <v>0.45833333333333315</v>
      </c>
      <c r="F55" s="3">
        <f t="shared" si="7"/>
        <v>0.46041666666666647</v>
      </c>
      <c r="G55" s="12"/>
      <c r="H55" s="9" t="s">
        <v>201</v>
      </c>
      <c r="I55" s="10" t="s">
        <v>202</v>
      </c>
      <c r="J55" s="9" t="s">
        <v>203</v>
      </c>
      <c r="K55" s="9" t="s">
        <v>178</v>
      </c>
    </row>
    <row r="56" spans="1:11" ht="14.45" customHeight="1" x14ac:dyDescent="0.5">
      <c r="A56" s="2" t="s">
        <v>53</v>
      </c>
      <c r="B56" s="3">
        <f t="shared" si="1"/>
        <v>0.4493055555555554</v>
      </c>
      <c r="C56" s="3">
        <f t="shared" si="2"/>
        <v>0.45138888888888873</v>
      </c>
      <c r="D56" s="3">
        <f t="shared" si="3"/>
        <v>0.45833333333333315</v>
      </c>
      <c r="E56" s="3">
        <f t="shared" si="7"/>
        <v>0.46041666666666647</v>
      </c>
      <c r="F56" s="3">
        <f t="shared" si="7"/>
        <v>0.4624999999999998</v>
      </c>
      <c r="G56" s="12"/>
      <c r="H56" s="9" t="s">
        <v>204</v>
      </c>
      <c r="I56" s="10" t="s">
        <v>205</v>
      </c>
      <c r="J56" s="9" t="s">
        <v>206</v>
      </c>
      <c r="K56" s="9" t="s">
        <v>178</v>
      </c>
    </row>
    <row r="57" spans="1:11" ht="14.45" customHeight="1" x14ac:dyDescent="0.5">
      <c r="A57" s="2" t="s">
        <v>54</v>
      </c>
      <c r="B57" s="3">
        <f t="shared" si="1"/>
        <v>0.45138888888888873</v>
      </c>
      <c r="C57" s="3">
        <f t="shared" si="2"/>
        <v>0.45347222222222205</v>
      </c>
      <c r="D57" s="3">
        <f t="shared" si="3"/>
        <v>0.46041666666666647</v>
      </c>
      <c r="E57" s="3">
        <f t="shared" si="7"/>
        <v>0.4624999999999998</v>
      </c>
      <c r="F57" s="3">
        <f t="shared" si="7"/>
        <v>0.46458333333333313</v>
      </c>
      <c r="G57" s="12"/>
      <c r="H57" s="9" t="s">
        <v>207</v>
      </c>
      <c r="I57" s="10" t="s">
        <v>208</v>
      </c>
      <c r="J57" s="9" t="s">
        <v>209</v>
      </c>
      <c r="K57" s="9" t="s">
        <v>178</v>
      </c>
    </row>
    <row r="58" spans="1:11" ht="14.45" customHeight="1" x14ac:dyDescent="0.5">
      <c r="A58" s="2" t="s">
        <v>55</v>
      </c>
      <c r="B58" s="3">
        <f t="shared" si="1"/>
        <v>0.45347222222222205</v>
      </c>
      <c r="C58" s="3">
        <f t="shared" si="2"/>
        <v>0.45555555555555538</v>
      </c>
      <c r="D58" s="3">
        <f t="shared" si="3"/>
        <v>0.4624999999999998</v>
      </c>
      <c r="E58" s="3">
        <f t="shared" si="7"/>
        <v>0.46458333333333313</v>
      </c>
      <c r="F58" s="3">
        <f t="shared" si="7"/>
        <v>0.46666666666666645</v>
      </c>
      <c r="G58" s="12"/>
      <c r="H58" s="9" t="s">
        <v>210</v>
      </c>
      <c r="I58" s="10" t="s">
        <v>211</v>
      </c>
      <c r="J58" s="9" t="s">
        <v>197</v>
      </c>
      <c r="K58" s="9" t="s">
        <v>178</v>
      </c>
    </row>
    <row r="59" spans="1:11" ht="14.45" customHeight="1" x14ac:dyDescent="0.5">
      <c r="A59" s="2" t="s">
        <v>56</v>
      </c>
      <c r="B59" s="3">
        <f t="shared" si="1"/>
        <v>0.45555555555555538</v>
      </c>
      <c r="C59" s="3">
        <f t="shared" si="2"/>
        <v>0.45763888888888871</v>
      </c>
      <c r="D59" s="3">
        <f t="shared" si="3"/>
        <v>0.46458333333333313</v>
      </c>
      <c r="E59" s="3">
        <f t="shared" si="7"/>
        <v>0.46666666666666645</v>
      </c>
      <c r="F59" s="3">
        <f t="shared" si="7"/>
        <v>0.46874999999999978</v>
      </c>
      <c r="G59" s="12"/>
      <c r="H59" s="9" t="s">
        <v>212</v>
      </c>
      <c r="I59" s="10" t="s">
        <v>213</v>
      </c>
      <c r="J59" s="9" t="s">
        <v>197</v>
      </c>
      <c r="K59" s="9" t="s">
        <v>178</v>
      </c>
    </row>
    <row r="60" spans="1:11" ht="14.45" customHeight="1" x14ac:dyDescent="0.5">
      <c r="A60" s="2" t="s">
        <v>57</v>
      </c>
      <c r="B60" s="3">
        <f t="shared" si="1"/>
        <v>0.45763888888888871</v>
      </c>
      <c r="C60" s="3">
        <f t="shared" si="2"/>
        <v>0.45972222222222203</v>
      </c>
      <c r="D60" s="3">
        <f t="shared" si="3"/>
        <v>0.46666666666666645</v>
      </c>
      <c r="E60" s="3">
        <f t="shared" si="7"/>
        <v>0.46874999999999978</v>
      </c>
      <c r="F60" s="3">
        <f t="shared" si="7"/>
        <v>0.4708333333333331</v>
      </c>
      <c r="G60" s="12"/>
      <c r="H60" s="9" t="s">
        <v>214</v>
      </c>
      <c r="I60" s="10" t="s">
        <v>215</v>
      </c>
      <c r="J60" s="9" t="s">
        <v>197</v>
      </c>
      <c r="K60" s="9" t="s">
        <v>178</v>
      </c>
    </row>
    <row r="61" spans="1:11" ht="14.45" customHeight="1" x14ac:dyDescent="0.5">
      <c r="A61" s="2" t="s">
        <v>58</v>
      </c>
      <c r="B61" s="3">
        <f t="shared" si="1"/>
        <v>0.45972222222222203</v>
      </c>
      <c r="C61" s="3">
        <f t="shared" si="2"/>
        <v>0.46180555555555536</v>
      </c>
      <c r="D61" s="3">
        <f t="shared" si="3"/>
        <v>0.46874999999999978</v>
      </c>
      <c r="E61" s="3">
        <f t="shared" si="7"/>
        <v>0.4708333333333331</v>
      </c>
      <c r="F61" s="3">
        <f t="shared" si="7"/>
        <v>0.47291666666666643</v>
      </c>
      <c r="G61" s="12"/>
      <c r="H61" s="9" t="s">
        <v>216</v>
      </c>
      <c r="I61" s="10" t="s">
        <v>217</v>
      </c>
      <c r="J61" s="9" t="s">
        <v>197</v>
      </c>
      <c r="K61" s="9" t="s">
        <v>178</v>
      </c>
    </row>
    <row r="62" spans="1:11" ht="14.45" customHeight="1" x14ac:dyDescent="0.5">
      <c r="A62" s="2" t="s">
        <v>59</v>
      </c>
      <c r="B62" s="3">
        <f t="shared" si="1"/>
        <v>0.46180555555555536</v>
      </c>
      <c r="C62" s="3">
        <f t="shared" si="2"/>
        <v>0.46388888888888868</v>
      </c>
      <c r="D62" s="3">
        <f t="shared" si="3"/>
        <v>0.4708333333333331</v>
      </c>
      <c r="E62" s="3">
        <f t="shared" si="7"/>
        <v>0.47291666666666643</v>
      </c>
      <c r="F62" s="3">
        <f t="shared" si="7"/>
        <v>0.47499999999999976</v>
      </c>
      <c r="G62" s="12"/>
      <c r="H62" s="9" t="s">
        <v>218</v>
      </c>
      <c r="I62" s="10" t="s">
        <v>219</v>
      </c>
      <c r="J62" s="9" t="s">
        <v>220</v>
      </c>
      <c r="K62" s="9" t="s">
        <v>178</v>
      </c>
    </row>
    <row r="63" spans="1:11" ht="14.45" customHeight="1" x14ac:dyDescent="0.5">
      <c r="A63" s="2" t="s">
        <v>60</v>
      </c>
      <c r="B63" s="3">
        <f t="shared" si="1"/>
        <v>0.46388888888888868</v>
      </c>
      <c r="C63" s="3">
        <f t="shared" si="2"/>
        <v>0.46597222222222201</v>
      </c>
      <c r="D63" s="3">
        <f t="shared" si="3"/>
        <v>0.47291666666666643</v>
      </c>
      <c r="E63" s="3">
        <f t="shared" si="7"/>
        <v>0.47499999999999976</v>
      </c>
      <c r="F63" s="3">
        <f t="shared" si="7"/>
        <v>0.47708333333333308</v>
      </c>
      <c r="G63" s="12"/>
      <c r="H63" s="9" t="s">
        <v>221</v>
      </c>
      <c r="I63" s="10" t="s">
        <v>222</v>
      </c>
      <c r="J63" s="9" t="s">
        <v>197</v>
      </c>
      <c r="K63" s="9" t="s">
        <v>178</v>
      </c>
    </row>
    <row r="64" spans="1:11" ht="14.45" customHeight="1" x14ac:dyDescent="0.5">
      <c r="A64" s="2" t="s">
        <v>61</v>
      </c>
      <c r="B64" s="3">
        <f t="shared" si="1"/>
        <v>0.46597222222222201</v>
      </c>
      <c r="C64" s="3">
        <f t="shared" si="2"/>
        <v>0.46805555555555534</v>
      </c>
      <c r="D64" s="3">
        <f t="shared" si="3"/>
        <v>0.47499999999999976</v>
      </c>
      <c r="E64" s="3">
        <f t="shared" si="7"/>
        <v>0.47708333333333308</v>
      </c>
      <c r="F64" s="3">
        <f t="shared" si="7"/>
        <v>0.47916666666666641</v>
      </c>
      <c r="G64" s="12"/>
      <c r="H64" s="9" t="s">
        <v>223</v>
      </c>
      <c r="I64" s="10" t="s">
        <v>224</v>
      </c>
      <c r="J64" s="9" t="s">
        <v>186</v>
      </c>
      <c r="K64" s="9" t="s">
        <v>178</v>
      </c>
    </row>
    <row r="65" spans="1:11" ht="14.45" customHeight="1" x14ac:dyDescent="0.5">
      <c r="A65" s="2" t="s">
        <v>62</v>
      </c>
      <c r="B65" s="3">
        <f t="shared" si="1"/>
        <v>0.46805555555555534</v>
      </c>
      <c r="C65" s="3">
        <f t="shared" si="2"/>
        <v>0.47013888888888866</v>
      </c>
      <c r="D65" s="3">
        <f t="shared" si="3"/>
        <v>0.47708333333333308</v>
      </c>
      <c r="E65" s="3">
        <f t="shared" si="7"/>
        <v>0.47916666666666641</v>
      </c>
      <c r="F65" s="3">
        <f t="shared" si="7"/>
        <v>0.48124999999999973</v>
      </c>
      <c r="G65" s="12"/>
      <c r="H65" s="9" t="s">
        <v>225</v>
      </c>
      <c r="I65" s="10" t="s">
        <v>226</v>
      </c>
      <c r="J65" s="9" t="s">
        <v>227</v>
      </c>
      <c r="K65" s="9" t="s">
        <v>178</v>
      </c>
    </row>
    <row r="66" spans="1:11" ht="14.45" customHeight="1" x14ac:dyDescent="0.5">
      <c r="A66" s="2" t="s">
        <v>63</v>
      </c>
      <c r="B66" s="3">
        <f t="shared" si="1"/>
        <v>0.47013888888888866</v>
      </c>
      <c r="C66" s="3">
        <f t="shared" si="2"/>
        <v>0.47222222222222199</v>
      </c>
      <c r="D66" s="3">
        <f t="shared" si="3"/>
        <v>0.47916666666666641</v>
      </c>
      <c r="E66" s="3">
        <f t="shared" si="7"/>
        <v>0.48124999999999973</v>
      </c>
      <c r="F66" s="3">
        <f t="shared" si="7"/>
        <v>0.48333333333333306</v>
      </c>
      <c r="G66" s="3">
        <f t="shared" ref="G66:G75" si="8">F66+$D$6*(1/24/60)</f>
        <v>0.48541666666666639</v>
      </c>
      <c r="H66" s="9" t="s">
        <v>147</v>
      </c>
      <c r="I66" s="10" t="s">
        <v>148</v>
      </c>
      <c r="J66" s="9" t="s">
        <v>149</v>
      </c>
      <c r="K66" s="9" t="s">
        <v>150</v>
      </c>
    </row>
    <row r="67" spans="1:11" ht="14.45" customHeight="1" x14ac:dyDescent="0.5">
      <c r="A67" s="2" t="s">
        <v>64</v>
      </c>
      <c r="B67" s="3">
        <f t="shared" si="1"/>
        <v>0.47222222222222199</v>
      </c>
      <c r="C67" s="3">
        <f t="shared" si="2"/>
        <v>0.47430555555555531</v>
      </c>
      <c r="D67" s="3">
        <f t="shared" si="3"/>
        <v>0.48124999999999973</v>
      </c>
      <c r="E67" s="3">
        <f t="shared" si="7"/>
        <v>0.48333333333333306</v>
      </c>
      <c r="F67" s="3">
        <f t="shared" si="7"/>
        <v>0.48541666666666639</v>
      </c>
      <c r="G67" s="3">
        <f t="shared" si="8"/>
        <v>0.48749999999999971</v>
      </c>
      <c r="H67" s="9" t="s">
        <v>152</v>
      </c>
      <c r="I67" s="10" t="s">
        <v>153</v>
      </c>
      <c r="J67" s="9" t="s">
        <v>154</v>
      </c>
      <c r="K67" s="9" t="s">
        <v>150</v>
      </c>
    </row>
    <row r="68" spans="1:11" ht="14.45" customHeight="1" x14ac:dyDescent="0.5">
      <c r="A68" s="2"/>
      <c r="B68" s="3">
        <f t="shared" si="1"/>
        <v>0.47430555555555531</v>
      </c>
      <c r="C68" s="3">
        <f t="shared" ref="C68:C77" si="9">B68+$B$6*(1/24/60)</f>
        <v>0.47638888888888864</v>
      </c>
      <c r="D68" s="3">
        <f t="shared" ref="D68:D77" si="10">C68+10*(1/24/60)</f>
        <v>0.48333333333333306</v>
      </c>
      <c r="E68" s="3">
        <f t="shared" ref="E68:E77" si="11">D68+$D$6*(1/24/60)</f>
        <v>0.48541666666666639</v>
      </c>
      <c r="F68" s="3">
        <f t="shared" ref="F68:F77" si="12">E68+$D$6*(1/24/60)</f>
        <v>0.48749999999999971</v>
      </c>
      <c r="G68" s="3">
        <f t="shared" ref="G68:G77" si="13">F68+$D$6*(1/24/60)</f>
        <v>0.48958333333333304</v>
      </c>
      <c r="H68" s="9" t="s">
        <v>267</v>
      </c>
      <c r="I68" s="10" t="s">
        <v>268</v>
      </c>
      <c r="J68" s="9" t="s">
        <v>269</v>
      </c>
      <c r="K68" s="9" t="s">
        <v>231</v>
      </c>
    </row>
    <row r="69" spans="1:11" ht="14.45" customHeight="1" x14ac:dyDescent="0.5">
      <c r="A69" s="2" t="s">
        <v>65</v>
      </c>
      <c r="B69" s="3">
        <f t="shared" si="1"/>
        <v>0.47638888888888864</v>
      </c>
      <c r="C69" s="3">
        <f t="shared" si="9"/>
        <v>0.47847222222222197</v>
      </c>
      <c r="D69" s="3">
        <f t="shared" si="10"/>
        <v>0.48541666666666639</v>
      </c>
      <c r="E69" s="3">
        <f t="shared" si="11"/>
        <v>0.48749999999999971</v>
      </c>
      <c r="F69" s="3">
        <f t="shared" si="12"/>
        <v>0.48958333333333304</v>
      </c>
      <c r="G69" s="3">
        <f t="shared" si="13"/>
        <v>0.49166666666666636</v>
      </c>
      <c r="H69" s="9" t="s">
        <v>228</v>
      </c>
      <c r="I69" s="10" t="s">
        <v>229</v>
      </c>
      <c r="J69" s="9" t="s">
        <v>230</v>
      </c>
      <c r="K69" s="9" t="s">
        <v>231</v>
      </c>
    </row>
    <row r="70" spans="1:11" ht="14.45" customHeight="1" x14ac:dyDescent="0.5">
      <c r="A70" s="2" t="s">
        <v>66</v>
      </c>
      <c r="B70" s="3">
        <f t="shared" si="1"/>
        <v>0.47847222222222197</v>
      </c>
      <c r="C70" s="3">
        <f t="shared" si="9"/>
        <v>0.48055555555555529</v>
      </c>
      <c r="D70" s="3">
        <f t="shared" si="10"/>
        <v>0.48749999999999971</v>
      </c>
      <c r="E70" s="3">
        <f t="shared" si="11"/>
        <v>0.48958333333333304</v>
      </c>
      <c r="F70" s="3">
        <f t="shared" si="12"/>
        <v>0.49166666666666636</v>
      </c>
      <c r="G70" s="3">
        <f t="shared" si="13"/>
        <v>0.49374999999999969</v>
      </c>
      <c r="H70" s="9" t="s">
        <v>232</v>
      </c>
      <c r="I70" s="10" t="s">
        <v>233</v>
      </c>
      <c r="J70" s="9" t="s">
        <v>234</v>
      </c>
      <c r="K70" s="9" t="s">
        <v>231</v>
      </c>
    </row>
    <row r="71" spans="1:11" ht="14.45" customHeight="1" x14ac:dyDescent="0.5">
      <c r="A71" s="2" t="s">
        <v>67</v>
      </c>
      <c r="B71" s="3">
        <f t="shared" si="1"/>
        <v>0.48055555555555529</v>
      </c>
      <c r="C71" s="3">
        <f t="shared" si="9"/>
        <v>0.48263888888888862</v>
      </c>
      <c r="D71" s="3">
        <f t="shared" si="10"/>
        <v>0.48958333333333304</v>
      </c>
      <c r="E71" s="3">
        <f t="shared" si="11"/>
        <v>0.49166666666666636</v>
      </c>
      <c r="F71" s="3">
        <f t="shared" si="12"/>
        <v>0.49374999999999969</v>
      </c>
      <c r="G71" s="3">
        <f t="shared" si="13"/>
        <v>0.49583333333333302</v>
      </c>
      <c r="H71" s="9" t="s">
        <v>235</v>
      </c>
      <c r="I71" s="10" t="s">
        <v>236</v>
      </c>
      <c r="J71" s="9" t="s">
        <v>191</v>
      </c>
      <c r="K71" s="9" t="s">
        <v>231</v>
      </c>
    </row>
    <row r="72" spans="1:11" ht="14.45" customHeight="1" x14ac:dyDescent="0.5">
      <c r="A72" s="2" t="s">
        <v>68</v>
      </c>
      <c r="B72" s="3">
        <f t="shared" si="1"/>
        <v>0.48263888888888862</v>
      </c>
      <c r="C72" s="3">
        <f t="shared" si="9"/>
        <v>0.48472222222222194</v>
      </c>
      <c r="D72" s="3">
        <f t="shared" si="10"/>
        <v>0.49166666666666636</v>
      </c>
      <c r="E72" s="3">
        <f t="shared" si="11"/>
        <v>0.49374999999999969</v>
      </c>
      <c r="F72" s="3">
        <f t="shared" si="12"/>
        <v>0.49583333333333302</v>
      </c>
      <c r="G72" s="3">
        <f t="shared" si="13"/>
        <v>0.49791666666666634</v>
      </c>
      <c r="H72" s="9" t="s">
        <v>237</v>
      </c>
      <c r="I72" s="10" t="s">
        <v>238</v>
      </c>
      <c r="J72" s="9" t="s">
        <v>239</v>
      </c>
      <c r="K72" s="9" t="s">
        <v>231</v>
      </c>
    </row>
    <row r="73" spans="1:11" ht="14.45" customHeight="1" x14ac:dyDescent="0.5">
      <c r="A73" s="2" t="s">
        <v>69</v>
      </c>
      <c r="B73" s="3">
        <f t="shared" si="1"/>
        <v>0.48472222222222194</v>
      </c>
      <c r="C73" s="3">
        <f t="shared" si="9"/>
        <v>0.48680555555555527</v>
      </c>
      <c r="D73" s="3">
        <f t="shared" si="10"/>
        <v>0.49374999999999969</v>
      </c>
      <c r="E73" s="3">
        <f t="shared" si="11"/>
        <v>0.49583333333333302</v>
      </c>
      <c r="F73" s="3">
        <f t="shared" si="12"/>
        <v>0.49791666666666634</v>
      </c>
      <c r="G73" s="3">
        <f t="shared" si="13"/>
        <v>0.49999999999999967</v>
      </c>
      <c r="H73" s="9" t="s">
        <v>240</v>
      </c>
      <c r="I73" s="10" t="s">
        <v>241</v>
      </c>
      <c r="J73" s="9" t="s">
        <v>220</v>
      </c>
      <c r="K73" s="9" t="s">
        <v>231</v>
      </c>
    </row>
    <row r="74" spans="1:11" ht="14.45" customHeight="1" x14ac:dyDescent="0.5">
      <c r="A74" s="2" t="s">
        <v>70</v>
      </c>
      <c r="B74" s="3">
        <f t="shared" si="1"/>
        <v>0.48680555555555527</v>
      </c>
      <c r="C74" s="3">
        <f t="shared" si="9"/>
        <v>0.4888888888888886</v>
      </c>
      <c r="D74" s="3">
        <f t="shared" si="10"/>
        <v>0.49583333333333302</v>
      </c>
      <c r="E74" s="3">
        <f t="shared" si="11"/>
        <v>0.49791666666666634</v>
      </c>
      <c r="F74" s="3">
        <f t="shared" si="12"/>
        <v>0.49999999999999967</v>
      </c>
      <c r="G74" s="3">
        <f t="shared" si="13"/>
        <v>0.50208333333333299</v>
      </c>
      <c r="H74" s="9" t="s">
        <v>242</v>
      </c>
      <c r="I74" s="10" t="s">
        <v>243</v>
      </c>
      <c r="J74" s="9" t="s">
        <v>156</v>
      </c>
      <c r="K74" s="9" t="s">
        <v>231</v>
      </c>
    </row>
    <row r="75" spans="1:11" ht="14.45" customHeight="1" x14ac:dyDescent="0.5">
      <c r="A75" s="2" t="s">
        <v>71</v>
      </c>
      <c r="B75" s="3">
        <f t="shared" si="1"/>
        <v>0.4888888888888886</v>
      </c>
      <c r="C75" s="3">
        <f t="shared" si="9"/>
        <v>0.49097222222222192</v>
      </c>
      <c r="D75" s="3">
        <f t="shared" si="10"/>
        <v>0.49791666666666634</v>
      </c>
      <c r="E75" s="3">
        <f t="shared" si="11"/>
        <v>0.49999999999999967</v>
      </c>
      <c r="F75" s="3">
        <f t="shared" si="12"/>
        <v>0.50208333333333299</v>
      </c>
      <c r="G75" s="3">
        <f t="shared" si="13"/>
        <v>0.50416666666666632</v>
      </c>
      <c r="H75" s="9" t="s">
        <v>244</v>
      </c>
      <c r="I75" s="10" t="s">
        <v>245</v>
      </c>
      <c r="J75" s="9" t="s">
        <v>209</v>
      </c>
      <c r="K75" s="9" t="s">
        <v>231</v>
      </c>
    </row>
    <row r="76" spans="1:11" ht="14.45" customHeight="1" x14ac:dyDescent="0.5">
      <c r="A76" s="2" t="s">
        <v>72</v>
      </c>
      <c r="B76" s="3">
        <f t="shared" si="1"/>
        <v>0.49097222222222192</v>
      </c>
      <c r="C76" s="3">
        <f t="shared" si="9"/>
        <v>0.49305555555555525</v>
      </c>
      <c r="D76" s="3">
        <f t="shared" si="10"/>
        <v>0.49999999999999967</v>
      </c>
      <c r="E76" s="3">
        <f t="shared" si="11"/>
        <v>0.50208333333333299</v>
      </c>
      <c r="F76" s="3">
        <f t="shared" si="12"/>
        <v>0.50416666666666632</v>
      </c>
      <c r="G76" s="3">
        <f t="shared" si="13"/>
        <v>0.50624999999999964</v>
      </c>
      <c r="H76" s="9" t="s">
        <v>246</v>
      </c>
      <c r="I76" s="10" t="s">
        <v>247</v>
      </c>
      <c r="J76" s="9" t="s">
        <v>248</v>
      </c>
      <c r="K76" s="9" t="s">
        <v>231</v>
      </c>
    </row>
    <row r="77" spans="1:11" ht="14.45" customHeight="1" x14ac:dyDescent="0.5">
      <c r="A77" s="2" t="s">
        <v>73</v>
      </c>
      <c r="B77" s="3">
        <f t="shared" ref="B77" si="14">B76+$B$6*(1/24/60)</f>
        <v>0.49305555555555525</v>
      </c>
      <c r="C77" s="3">
        <f t="shared" si="9"/>
        <v>0.49513888888888857</v>
      </c>
      <c r="D77" s="3">
        <f t="shared" si="10"/>
        <v>0.50208333333333299</v>
      </c>
      <c r="E77" s="3">
        <f t="shared" si="11"/>
        <v>0.50416666666666632</v>
      </c>
      <c r="F77" s="3">
        <f t="shared" si="12"/>
        <v>0.50624999999999964</v>
      </c>
      <c r="G77" s="3">
        <f t="shared" si="13"/>
        <v>0.50833333333333297</v>
      </c>
      <c r="H77" s="9" t="s">
        <v>121</v>
      </c>
      <c r="I77" s="10" t="s">
        <v>249</v>
      </c>
      <c r="J77" s="9" t="s">
        <v>239</v>
      </c>
      <c r="K77" s="9" t="s">
        <v>231</v>
      </c>
    </row>
    <row r="78" spans="1:11" s="5" customFormat="1" ht="5.35" customHeight="1" x14ac:dyDescent="0.5">
      <c r="A78" s="14"/>
      <c r="B78" s="15"/>
      <c r="C78" s="15"/>
      <c r="D78" s="15"/>
      <c r="E78" s="15"/>
      <c r="F78" s="15"/>
      <c r="G78" s="15"/>
      <c r="H78" s="16"/>
      <c r="I78" s="17"/>
      <c r="J78" s="16"/>
      <c r="K78" s="16"/>
    </row>
    <row r="79" spans="1:11" s="21" customFormat="1" x14ac:dyDescent="0.5">
      <c r="B79" s="21" t="s">
        <v>74</v>
      </c>
      <c r="C79" s="22" t="s">
        <v>263</v>
      </c>
      <c r="D79" s="22"/>
      <c r="E79" s="22"/>
      <c r="F79" s="22"/>
      <c r="G79" s="22"/>
    </row>
    <row r="80" spans="1:11" x14ac:dyDescent="0.5">
      <c r="B80" s="23" t="s">
        <v>75</v>
      </c>
      <c r="C80" s="7"/>
      <c r="D80" s="7"/>
      <c r="E80" s="7"/>
      <c r="F80" s="7"/>
      <c r="G80" s="7"/>
    </row>
    <row r="81" spans="1:11" x14ac:dyDescent="0.5">
      <c r="C81" s="7"/>
      <c r="D81" s="7"/>
      <c r="E81" s="7"/>
      <c r="F81" s="7"/>
      <c r="G81" s="7"/>
    </row>
    <row r="82" spans="1:11" s="1" customFormat="1" x14ac:dyDescent="0.5">
      <c r="B82" s="8" t="s">
        <v>0</v>
      </c>
      <c r="C82" s="8" t="s">
        <v>1</v>
      </c>
      <c r="D82" s="8" t="s">
        <v>76</v>
      </c>
    </row>
    <row r="83" spans="1:11" hidden="1" x14ac:dyDescent="0.5">
      <c r="B83">
        <v>5</v>
      </c>
      <c r="C83">
        <v>5</v>
      </c>
      <c r="D83">
        <v>5</v>
      </c>
    </row>
    <row r="84" spans="1:11" x14ac:dyDescent="0.5">
      <c r="A84" s="2" t="s">
        <v>77</v>
      </c>
      <c r="B84" s="3">
        <v>0.54166666666666663</v>
      </c>
      <c r="C84" s="3">
        <f t="shared" ref="C84:C94" si="15">B84+$B$83*(1/24/60)</f>
        <v>0.54513888888888884</v>
      </c>
      <c r="D84" s="3">
        <f>C84+10*(1/24/60)</f>
        <v>0.55208333333333326</v>
      </c>
      <c r="E84" s="25" t="s">
        <v>100</v>
      </c>
      <c r="F84" s="26"/>
      <c r="G84" s="27"/>
      <c r="H84" s="25" t="s">
        <v>255</v>
      </c>
      <c r="I84" s="27"/>
      <c r="J84" s="16"/>
      <c r="K84" s="16"/>
    </row>
    <row r="85" spans="1:11" x14ac:dyDescent="0.5">
      <c r="A85" s="2" t="s">
        <v>78</v>
      </c>
      <c r="B85" s="3">
        <f t="shared" ref="B85:B92" si="16">B84+$B$83*(1/24/60)</f>
        <v>0.54513888888888884</v>
      </c>
      <c r="C85" s="3">
        <f t="shared" si="15"/>
        <v>0.54861111111111105</v>
      </c>
      <c r="D85" s="3">
        <f t="shared" ref="D85:D92" si="17">C85+10*(1/24/60)</f>
        <v>0.55555555555555547</v>
      </c>
      <c r="E85" s="25" t="s">
        <v>183</v>
      </c>
      <c r="F85" s="26"/>
      <c r="G85" s="27"/>
      <c r="H85" s="25" t="s">
        <v>255</v>
      </c>
      <c r="I85" s="27"/>
      <c r="J85" s="16"/>
      <c r="K85" s="16"/>
    </row>
    <row r="86" spans="1:11" x14ac:dyDescent="0.5">
      <c r="A86" s="2" t="s">
        <v>79</v>
      </c>
      <c r="B86" s="3">
        <f t="shared" si="16"/>
        <v>0.54861111111111105</v>
      </c>
      <c r="C86" s="3">
        <f t="shared" si="15"/>
        <v>0.55208333333333326</v>
      </c>
      <c r="D86" s="3">
        <f t="shared" si="17"/>
        <v>0.55902777777777768</v>
      </c>
      <c r="E86" s="25" t="s">
        <v>250</v>
      </c>
      <c r="F86" s="26"/>
      <c r="G86" s="27"/>
      <c r="H86" s="25" t="s">
        <v>251</v>
      </c>
      <c r="I86" s="27"/>
      <c r="J86" s="16"/>
      <c r="K86" s="16"/>
    </row>
    <row r="87" spans="1:11" x14ac:dyDescent="0.5">
      <c r="A87" s="2" t="s">
        <v>80</v>
      </c>
      <c r="B87" s="3">
        <f t="shared" si="16"/>
        <v>0.55208333333333326</v>
      </c>
      <c r="C87" s="3">
        <f t="shared" si="15"/>
        <v>0.55555555555555547</v>
      </c>
      <c r="D87" s="3">
        <f t="shared" si="17"/>
        <v>0.56249999999999989</v>
      </c>
      <c r="E87" s="25" t="s">
        <v>90</v>
      </c>
      <c r="F87" s="26"/>
      <c r="G87" s="27"/>
      <c r="H87" s="25" t="s">
        <v>251</v>
      </c>
      <c r="I87" s="27"/>
      <c r="J87" s="16"/>
      <c r="K87" s="16"/>
    </row>
    <row r="88" spans="1:11" x14ac:dyDescent="0.5">
      <c r="A88" s="2" t="s">
        <v>81</v>
      </c>
      <c r="B88" s="3">
        <f t="shared" si="16"/>
        <v>0.55555555555555547</v>
      </c>
      <c r="C88" s="3">
        <f t="shared" si="15"/>
        <v>0.55902777777777768</v>
      </c>
      <c r="D88" s="3">
        <f t="shared" si="17"/>
        <v>0.5659722222222221</v>
      </c>
      <c r="E88" s="25" t="s">
        <v>181</v>
      </c>
      <c r="F88" s="26"/>
      <c r="G88" s="27"/>
      <c r="H88" s="25" t="s">
        <v>251</v>
      </c>
      <c r="I88" s="27"/>
      <c r="J88" s="16"/>
      <c r="K88" s="16"/>
    </row>
    <row r="89" spans="1:11" x14ac:dyDescent="0.5">
      <c r="A89" s="2" t="s">
        <v>82</v>
      </c>
      <c r="B89" s="3">
        <f t="shared" si="16"/>
        <v>0.55902777777777768</v>
      </c>
      <c r="C89" s="3">
        <f t="shared" si="15"/>
        <v>0.56249999999999989</v>
      </c>
      <c r="D89" s="3">
        <f t="shared" si="17"/>
        <v>0.56944444444444431</v>
      </c>
      <c r="E89" s="25" t="s">
        <v>265</v>
      </c>
      <c r="F89" s="26"/>
      <c r="G89" s="27"/>
      <c r="H89" s="25" t="s">
        <v>251</v>
      </c>
      <c r="I89" s="27"/>
      <c r="J89" s="16"/>
      <c r="K89" s="16"/>
    </row>
    <row r="90" spans="1:11" x14ac:dyDescent="0.5">
      <c r="A90" s="2" t="s">
        <v>83</v>
      </c>
      <c r="B90" s="3">
        <f t="shared" si="16"/>
        <v>0.56249999999999989</v>
      </c>
      <c r="C90" s="3">
        <f t="shared" si="15"/>
        <v>0.5659722222222221</v>
      </c>
      <c r="D90" s="3">
        <f t="shared" si="17"/>
        <v>0.57291666666666652</v>
      </c>
      <c r="E90" s="25" t="s">
        <v>266</v>
      </c>
      <c r="F90" s="26"/>
      <c r="G90" s="27"/>
      <c r="H90" s="25" t="s">
        <v>251</v>
      </c>
      <c r="I90" s="27"/>
      <c r="J90" s="16"/>
      <c r="K90" s="16"/>
    </row>
    <row r="91" spans="1:11" x14ac:dyDescent="0.5">
      <c r="A91" s="2" t="s">
        <v>84</v>
      </c>
      <c r="B91" s="3">
        <f t="shared" si="16"/>
        <v>0.5659722222222221</v>
      </c>
      <c r="C91" s="3">
        <f t="shared" si="15"/>
        <v>0.56944444444444431</v>
      </c>
      <c r="D91" s="3">
        <f t="shared" si="17"/>
        <v>0.57638888888888873</v>
      </c>
      <c r="E91" s="25" t="s">
        <v>203</v>
      </c>
      <c r="F91" s="26"/>
      <c r="G91" s="27"/>
      <c r="H91" s="25" t="s">
        <v>251</v>
      </c>
      <c r="I91" s="27"/>
      <c r="J91" s="16"/>
      <c r="K91" s="16"/>
    </row>
    <row r="92" spans="1:11" x14ac:dyDescent="0.5">
      <c r="A92" s="2" t="s">
        <v>85</v>
      </c>
      <c r="B92" s="3">
        <f t="shared" si="16"/>
        <v>0.56944444444444431</v>
      </c>
      <c r="C92" s="3">
        <f t="shared" si="15"/>
        <v>0.57291666666666652</v>
      </c>
      <c r="D92" s="3">
        <f t="shared" si="17"/>
        <v>0.57986111111111094</v>
      </c>
      <c r="E92" s="25" t="s">
        <v>220</v>
      </c>
      <c r="F92" s="26"/>
      <c r="G92" s="27"/>
      <c r="H92" s="25" t="s">
        <v>251</v>
      </c>
      <c r="I92" s="27"/>
      <c r="J92" s="16"/>
      <c r="K92" s="16"/>
    </row>
    <row r="93" spans="1:11" x14ac:dyDescent="0.5">
      <c r="A93" s="2" t="s">
        <v>86</v>
      </c>
      <c r="B93" s="3">
        <f t="shared" ref="B93:B94" si="18">B92+$B$83*(1/24/60)</f>
        <v>0.57291666666666652</v>
      </c>
      <c r="C93" s="3">
        <f t="shared" si="15"/>
        <v>0.57638888888888873</v>
      </c>
      <c r="D93" s="3">
        <f t="shared" ref="D93:D94" si="19">C93+10*(1/24/60)</f>
        <v>0.58333333333333315</v>
      </c>
      <c r="E93" s="25" t="s">
        <v>253</v>
      </c>
      <c r="F93" s="26"/>
      <c r="G93" s="27"/>
      <c r="H93" s="25" t="s">
        <v>252</v>
      </c>
      <c r="I93" s="27"/>
      <c r="J93" s="16"/>
      <c r="K93" s="16"/>
    </row>
    <row r="94" spans="1:11" x14ac:dyDescent="0.5">
      <c r="A94" s="2" t="s">
        <v>87</v>
      </c>
      <c r="B94" s="3">
        <f t="shared" si="18"/>
        <v>0.57638888888888873</v>
      </c>
      <c r="C94" s="3">
        <f t="shared" si="15"/>
        <v>0.57986111111111094</v>
      </c>
      <c r="D94" s="3">
        <f t="shared" si="19"/>
        <v>0.58680555555555536</v>
      </c>
      <c r="E94" s="25" t="s">
        <v>254</v>
      </c>
      <c r="F94" s="26"/>
      <c r="G94" s="27"/>
      <c r="H94" s="25" t="s">
        <v>252</v>
      </c>
      <c r="I94" s="27"/>
      <c r="J94" s="16"/>
      <c r="K94" s="16"/>
    </row>
    <row r="95" spans="1:11" s="5" customFormat="1" ht="6.7" customHeight="1" x14ac:dyDescent="0.5">
      <c r="A95" s="14"/>
      <c r="B95" s="15"/>
      <c r="C95" s="15"/>
      <c r="D95" s="15"/>
      <c r="H95" s="18"/>
      <c r="I95" s="19"/>
      <c r="J95" s="18"/>
      <c r="K95" s="18"/>
    </row>
    <row r="96" spans="1:11" s="21" customFormat="1" x14ac:dyDescent="0.5">
      <c r="B96" s="21" t="s">
        <v>74</v>
      </c>
      <c r="C96" s="22" t="s">
        <v>264</v>
      </c>
      <c r="D96" s="22"/>
      <c r="E96" s="22"/>
      <c r="F96" s="22"/>
      <c r="G96" s="22"/>
    </row>
  </sheetData>
  <mergeCells count="24">
    <mergeCell ref="E92:G92"/>
    <mergeCell ref="E93:G93"/>
    <mergeCell ref="E94:G94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E87:G87"/>
    <mergeCell ref="E88:G88"/>
    <mergeCell ref="E89:G89"/>
    <mergeCell ref="E90:G90"/>
    <mergeCell ref="E91:G91"/>
    <mergeCell ref="B2:K2"/>
    <mergeCell ref="B3:K3"/>
    <mergeCell ref="E84:G84"/>
    <mergeCell ref="E85:G85"/>
    <mergeCell ref="E86:G86"/>
  </mergeCells>
  <phoneticPr fontId="4" type="noConversion"/>
  <pageMargins left="0.25" right="0.25" top="0.75" bottom="0.75" header="0.3" footer="0.3"/>
  <pageSetup scale="50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12532</dc:creator>
  <cp:lastModifiedBy>12532</cp:lastModifiedBy>
  <cp:lastPrinted>2022-03-15T00:18:42Z</cp:lastPrinted>
  <dcterms:created xsi:type="dcterms:W3CDTF">2022-03-08T00:46:43Z</dcterms:created>
  <dcterms:modified xsi:type="dcterms:W3CDTF">2022-03-15T00:18:51Z</dcterms:modified>
</cp:coreProperties>
</file>